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mAJPO-WNQsOdDJ_3PC5rCv7NTKsuD8S\The Leadership School\11. Monthly Financials\FY24\2023 09\"/>
    </mc:Choice>
  </mc:AlternateContent>
  <xr:revisionPtr revIDLastSave="0" documentId="13_ncr:1_{A188B259-424B-4A8D-A5B1-100A2976C305}" xr6:coauthVersionLast="47" xr6:coauthVersionMax="47" xr10:uidLastSave="{00000000-0000-0000-0000-000000000000}"/>
  <bookViews>
    <workbookView xWindow="20370" yWindow="-120" windowWidth="29040" windowHeight="15840" activeTab="2" xr2:uid="{A1939F5A-DCE1-49BE-AA99-C4018F6A013E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[1]Dashboard!$G$67</definedName>
    <definedName name="ForecastNetIncome">[1]Dashboard!$G$65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<sst xmlns="http://schemas.openxmlformats.org/spreadsheetml/2006/main" count="580" uniqueCount="297">
  <si>
    <t>Dashboard</t>
  </si>
  <si>
    <t>The Leadership School</t>
  </si>
  <si>
    <t>July 2023 through September 2023</t>
  </si>
  <si>
    <t>Key Performance Indicators</t>
  </si>
  <si>
    <t>Bad</t>
  </si>
  <si>
    <t>Good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</si>
  <si>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</si>
  <si>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</si>
  <si>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</si>
  <si>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</si>
  <si>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</si>
  <si>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</si>
  <si>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</si>
  <si>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</si>
  <si>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</si>
  <si>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</si>
  <si>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</si>
  <si>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</si>
  <si>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</si>
  <si>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</si>
  <si>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</si>
  <si>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</si>
  <si>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</si>
  <si>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</si>
  <si>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</si>
  <si>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</si>
  <si>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</si>
  <si>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</si>
  <si>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</si>
  <si>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</si>
  <si>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</si>
  <si>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</si>
  <si>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</si>
  <si>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</si>
  <si>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</si>
  <si>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</si>
  <si>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</si>
  <si>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</si>
  <si>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</si>
  <si>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</si>
  <si>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</si>
  <si>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</si>
  <si>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</si>
  <si>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Custom Category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</si>
  <si>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</si>
  <si>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</si>
  <si>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</si>
  <si>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</si>
  <si>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</si>
  <si>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</si>
  <si>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</si>
  <si>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</si>
  <si>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</si>
  <si>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</si>
  <si>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</si>
  <si>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</si>
  <si>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>Prop C based on Prior Year WADA (76.1834) X 1360</t>
  </si>
  <si>
    <t>Total Local Revenue</t>
  </si>
  <si>
    <t>5311 · Basic Formula</t>
  </si>
  <si>
    <t>5312 · Transportation</t>
  </si>
  <si>
    <t>5319 · Classroom Trust Fund</t>
  </si>
  <si>
    <t>Total State Revenue</t>
  </si>
  <si>
    <t>5412 · Medicaid</t>
  </si>
  <si>
    <t>5422 · Cares Esser III</t>
  </si>
  <si>
    <t>5445 · Food Service-lunch</t>
  </si>
  <si>
    <t>5446 · Food Service-breakfast</t>
  </si>
  <si>
    <t>Food Reimburse</t>
  </si>
  <si>
    <t>5448 · Food Service-snacks</t>
  </si>
  <si>
    <t>5451 · Title I</t>
  </si>
  <si>
    <t>5461 · Title IVa</t>
  </si>
  <si>
    <t>5465 · Title II</t>
  </si>
  <si>
    <t>Total Federal Revenue</t>
  </si>
  <si>
    <t>5192 · Donations</t>
  </si>
  <si>
    <t>ADDT'L TOT</t>
  </si>
  <si>
    <t>Total Private Grants and Donations</t>
  </si>
  <si>
    <t>5181 · BAC</t>
  </si>
  <si>
    <t>5198 · Miscellaneous Revenue</t>
  </si>
  <si>
    <t>INC Uniform Sales</t>
  </si>
  <si>
    <t>Total Earned Fees</t>
  </si>
  <si>
    <t>1111-6111 · ES Instruction Cert FT</t>
  </si>
  <si>
    <t>1111-6151 · ES Instruction NC FT</t>
  </si>
  <si>
    <t>1111-6153 · ES Instruction Substitutes</t>
  </si>
  <si>
    <t>1191-6131 · Summer Instruction Supp Pay</t>
  </si>
  <si>
    <t>2122-6151 · Counseling Nc Ft</t>
  </si>
  <si>
    <t>2213-6111 · Professional Developement Cert FT</t>
  </si>
  <si>
    <t>2321-6131 · Exec Admin Supp Pay</t>
  </si>
  <si>
    <t>2321-6151 · Exec Admin Nc Ft</t>
  </si>
  <si>
    <t>2322-6151 · Community Services NC FT</t>
  </si>
  <si>
    <t>2329-6151 · Other Exec Admin Nc Ft</t>
  </si>
  <si>
    <t>2511-6151 · Business Office NC FT</t>
  </si>
  <si>
    <t>3812-6161 · Afterschool NC PT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</si>
  <si>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</si>
  <si>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</si>
  <si>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</si>
  <si>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</si>
  <si>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</si>
  <si>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</si>
  <si>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1191-6231 · Summer Instruction Soc Sec</t>
  </si>
  <si>
    <t>1191-6232 · Summer Instruction Medicare</t>
  </si>
  <si>
    <t>2122-6221 · Counseling Nc Prs</t>
  </si>
  <si>
    <t>2122-6231 · Counseling Soc Sec</t>
  </si>
  <si>
    <t>2122-6232 · Counseling Medicare</t>
  </si>
  <si>
    <t>2122-6241 · Counseling Emp Ins</t>
  </si>
  <si>
    <t>2213-6211 · Professional Developement Cert PRS</t>
  </si>
  <si>
    <t>2213-6231 · Professional Developement Soc Sec</t>
  </si>
  <si>
    <t>2213-6232 · Professional Developement Medicare</t>
  </si>
  <si>
    <t>2213-6241 · Professional Developement Emp Ins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</si>
  <si>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</si>
  <si>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</si>
  <si>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</si>
  <si>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</si>
  <si>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</si>
  <si>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</si>
  <si>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</si>
  <si>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</si>
  <si>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</si>
  <si>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</si>
  <si>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</si>
  <si>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</si>
  <si>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</si>
  <si>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</si>
  <si>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</si>
  <si>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</si>
  <si>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</si>
  <si>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</si>
  <si>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3812-6221 · Afterschool NC PRS</t>
  </si>
  <si>
    <t>3812-6231 · Afterschool Soc Sec</t>
  </si>
  <si>
    <t>3812-6232 · Afterschool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</si>
  <si>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</si>
  <si>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</si>
  <si>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</si>
  <si>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</si>
  <si>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2642-6319 · Recruitment Prof Serv</t>
  </si>
  <si>
    <t>2644-6319 · Professional Development NonInstructional Prof Serv</t>
  </si>
  <si>
    <t>TOT funded</t>
  </si>
  <si>
    <t>Total Staff-Related Costs</t>
  </si>
  <si>
    <t>2542-6333 · Facilities Rent</t>
  </si>
  <si>
    <t>Total Rent</t>
  </si>
  <si>
    <t>2542-6331 · Facilities Janitorial</t>
  </si>
  <si>
    <t>June Janitorial paid in July</t>
  </si>
  <si>
    <t>2542-6332 · Facilities Rep &amp; Mait</t>
  </si>
  <si>
    <t>2542-6334 · Facilities Equip Rent</t>
  </si>
  <si>
    <t>Wells Fargo July Over</t>
  </si>
  <si>
    <t>2542-6336 · Facilities Trash Remov</t>
  </si>
  <si>
    <t>Sept Trash service INC</t>
  </si>
  <si>
    <t>2542-6339 · Facilities Oth Prop Serv</t>
  </si>
  <si>
    <t>Recode 8,952 to Fac Improv</t>
  </si>
  <si>
    <t>2542-6361 · Facilities Phone/internet</t>
  </si>
  <si>
    <t>2542-6411 · Facilities Supplies</t>
  </si>
  <si>
    <t>1644.96 to recode to Furniture</t>
  </si>
  <si>
    <t>2542-6531 · Facilities Other Improvements</t>
  </si>
  <si>
    <t>Parking Lot, Walkway, Basketball Court</t>
  </si>
  <si>
    <t>2546-6319 · Security Svcs Prof Serv</t>
  </si>
  <si>
    <t>Contract/Test:Fire Alarm Monitoring, Programming</t>
  </si>
  <si>
    <t>Total Occupancy Service</t>
  </si>
  <si>
    <t>1111-6319 · ES Instruction Prof Serv</t>
  </si>
  <si>
    <t>1111-6391 · ES Field Trip</t>
  </si>
  <si>
    <t>1111-6411 · ES Instruction Supplies</t>
  </si>
  <si>
    <t>1111-6412 · ES Instruction Tech Supplies</t>
  </si>
  <si>
    <t>1111-6431 · Textbooks</t>
  </si>
  <si>
    <t xml:space="preserve">1111-6543 · ES Instruction Tech Equipment   </t>
  </si>
  <si>
    <t>Smart Boards</t>
  </si>
  <si>
    <t>1191-6411 · Summer Instruction Supplies</t>
  </si>
  <si>
    <t>Summer Supplies</t>
  </si>
  <si>
    <t>2113-6319 · Social Work Prof Serv</t>
  </si>
  <si>
    <t>IRSG</t>
  </si>
  <si>
    <t>2125-6319 · Student Information Systems Prof Serv</t>
  </si>
  <si>
    <t>2134-6319 · Nursing Prof Serv</t>
  </si>
  <si>
    <t>Nursing No Cost</t>
  </si>
  <si>
    <t>2134-6411 · Nursing Supplies</t>
  </si>
  <si>
    <t>3912-6411 · Parental Involvement Supplies</t>
  </si>
  <si>
    <t>Total Student Expense, Direct</t>
  </si>
  <si>
    <t>2563-6471 · Food Delivery Snack</t>
  </si>
  <si>
    <t>Total Student Expense, Food</t>
  </si>
  <si>
    <t>2114-6412 · Sup Svc Tech Supplies</t>
  </si>
  <si>
    <t>2311-6315 · Board Audit</t>
  </si>
  <si>
    <t>2311-6317 · Board Legal</t>
  </si>
  <si>
    <t>2311-6352 · Board Liability Insurance</t>
  </si>
  <si>
    <t>2321-6319 · Exec Admin Prof Serv</t>
  </si>
  <si>
    <t>Review PayPal</t>
  </si>
  <si>
    <t>2321-6371 · Exec Admin  Dues and Memberships</t>
  </si>
  <si>
    <t>2321-6411 · Exec Admin Supplies</t>
  </si>
  <si>
    <t>Over Budget</t>
  </si>
  <si>
    <t>2322-6319 · Community Services Prof Serv</t>
  </si>
  <si>
    <t>2322-6411 · Community Services Supplies</t>
  </si>
  <si>
    <t>2329-6319 · Other Exec Admin Prof Serv</t>
  </si>
  <si>
    <t>2331-6316 · It Admin Data Process</t>
  </si>
  <si>
    <t>WebSite Hosting</t>
  </si>
  <si>
    <t>2331-6319 · It Admin Prof Serv</t>
  </si>
  <si>
    <t>2331-6412 · It Admin Tech Supplies</t>
  </si>
  <si>
    <t>2411-6319 · Building Admin Prof Serv</t>
  </si>
  <si>
    <t>2411-6411 · Building Admin Supplies</t>
  </si>
  <si>
    <t>2511-6319 · Business Office Prof Serv</t>
  </si>
  <si>
    <t>2511-6411 · Business Office Supplies</t>
  </si>
  <si>
    <t>2511-6412 · Bness Off Tech Supplies</t>
  </si>
  <si>
    <t>2525-6319 · Financial Accounting Services Prof Serv</t>
  </si>
  <si>
    <t>Paid June INV in July</t>
  </si>
  <si>
    <t>2525-6412 · Technology Supplies</t>
  </si>
  <si>
    <t>2572-6411 · Purchasing Services Supplies</t>
  </si>
  <si>
    <t xml:space="preserve">2572-6541 · Purchasing Services Equipment   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</si>
  <si>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</si>
  <si>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</si>
  <si>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</si>
  <si>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2558-6341 · Transportation Sp Funds Transportation</t>
  </si>
  <si>
    <t>Total Transportation</t>
  </si>
  <si>
    <t>Cash Flow Statement</t>
  </si>
  <si>
    <t>Other Operating Activities</t>
  </si>
  <si>
    <t>1598 · Remove from operations</t>
  </si>
  <si>
    <t>2156 · Group Health And Life Insurance Payable</t>
  </si>
  <si>
    <t>2162 · Tax Sheltered Annuity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</si>
  <si>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</si>
  <si>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</si>
  <si>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</si>
  <si>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</si>
  <si>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</si>
  <si>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</si>
  <si>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</si>
  <si>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</si>
  <si>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</si>
  <si>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</si>
  <si>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</si>
  <si>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</si>
  <si>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</si>
  <si>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</si>
  <si>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</si>
  <si>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</si>
  <si>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</si>
  <si>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</si>
  <si>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</si>
  <si>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</si>
  <si>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</si>
  <si>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</si>
  <si>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</si>
  <si>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</si>
  <si>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</si>
  <si>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</si>
  <si>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</si>
  <si>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</si>
  <si>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</si>
  <si>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</si>
  <si>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</si>
  <si>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</si>
  <si>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1112 · Anybill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</si>
  <si>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</si>
  <si>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</si>
  <si>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</si>
  <si>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</si>
  <si>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</si>
  <si>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</si>
  <si>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</si>
  <si>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</si>
  <si>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</si>
  <si>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</si>
  <si>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</si>
  <si>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</si>
  <si>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</si>
  <si>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</si>
  <si>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</si>
  <si>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</si>
  <si>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</si>
  <si>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September 30, 2023</t>
  </si>
  <si>
    <t>Revenue Drivers</t>
  </si>
  <si>
    <t xml:space="preserve">As of </t>
  </si>
  <si>
    <t>Enrollment</t>
  </si>
  <si>
    <t>SpEd Students</t>
  </si>
  <si>
    <t>YTD Attendance %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</si>
  <si>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</si>
  <si>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</si>
  <si>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</si>
  <si>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</si>
  <si>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</si>
  <si>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</si>
  <si>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</si>
  <si>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</si>
  <si>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</si>
  <si>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</si>
  <si>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</si>
  <si>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</si>
  <si>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</si>
  <si>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</si>
  <si>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</si>
  <si>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</si>
  <si>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</si>
  <si>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</si>
  <si>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</si>
  <si>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</si>
  <si>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</si>
  <si>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</si>
  <si>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</si>
  <si>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</si>
  <si>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</si>
  <si>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</si>
  <si>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</si>
  <si>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</si>
  <si>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</si>
  <si>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ESSER Summer School</t>
  </si>
  <si>
    <t xml:space="preserve">Reduced 4 ADA; ESSER Summer School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</si>
</sst>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#,##0.0_);\(#,##0.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Calibri"/>
      <family val="2"/>
      <scheme val="minor"/>
    </font>
    <font>
      <sz val="8"/>
      <color theme="4" tint="-0.249977111117893"/>
      <name val="Arial"/>
      <family val="2"/>
    </font>
    <font>
      <i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5" borderId="13" xfId="0" applyFont="1" applyFill="1" applyBorder="1"/>
    <xf numFmtId="0" fontId="20" fillId="5" borderId="14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14" xfId="0" applyFont="1" applyFill="1" applyBorder="1"/>
    <xf numFmtId="0" fontId="20" fillId="5" borderId="14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0" fontId="18" fillId="6" borderId="0" xfId="0" applyFont="1" applyFill="1" applyAlignment="1">
      <alignment horizontal="center"/>
    </xf>
    <xf numFmtId="38" fontId="8" fillId="6" borderId="0" xfId="0" applyNumberFormat="1" applyFont="1" applyFill="1" applyAlignment="1">
      <alignment horizontal="center"/>
    </xf>
    <xf numFmtId="37" fontId="8" fillId="6" borderId="0" xfId="0" applyNumberFormat="1" applyFont="1" applyFill="1" applyAlignment="1">
      <alignment horizontal="center"/>
    </xf>
    <xf numFmtId="37" fontId="8" fillId="6" borderId="16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18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6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18" xfId="0" applyNumberFormat="1" applyFont="1" applyBorder="1"/>
    <xf numFmtId="3" fontId="8" fillId="6" borderId="5" xfId="0" applyNumberFormat="1" applyFont="1" applyFill="1" applyBorder="1" applyAlignment="1">
      <alignment horizontal="center"/>
    </xf>
    <xf numFmtId="3" fontId="20" fillId="5" borderId="20" xfId="0" applyNumberFormat="1" applyFont="1" applyFill="1" applyBorder="1" applyAlignment="1">
      <alignment horizontal="center"/>
    </xf>
    <xf numFmtId="3" fontId="20" fillId="5" borderId="14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5" xfId="0" applyNumberFormat="1" applyFont="1" applyBorder="1"/>
    <xf numFmtId="3" fontId="4" fillId="0" borderId="21" xfId="0" applyNumberFormat="1" applyFont="1" applyBorder="1"/>
    <xf numFmtId="3" fontId="4" fillId="0" borderId="1" xfId="0" applyNumberFormat="1" applyFont="1" applyBorder="1"/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5" borderId="22" xfId="0" applyFont="1" applyFill="1" applyBorder="1" applyAlignment="1">
      <alignment vertical="center"/>
    </xf>
    <xf numFmtId="38" fontId="6" fillId="5" borderId="22" xfId="0" applyNumberFormat="1" applyFont="1" applyFill="1" applyBorder="1" applyAlignment="1">
      <alignment vertical="center"/>
    </xf>
    <xf numFmtId="38" fontId="16" fillId="5" borderId="23" xfId="1" applyNumberFormat="1" applyFont="1" applyFill="1" applyBorder="1" applyAlignment="1">
      <alignment vertical="center"/>
    </xf>
    <xf numFmtId="38" fontId="16" fillId="5" borderId="22" xfId="1" applyNumberFormat="1" applyFont="1" applyFill="1" applyBorder="1" applyAlignment="1">
      <alignment vertical="center"/>
    </xf>
    <xf numFmtId="38" fontId="16" fillId="5" borderId="24" xfId="1" applyNumberFormat="1" applyFont="1" applyFill="1" applyBorder="1" applyAlignment="1">
      <alignment vertical="center"/>
    </xf>
    <xf numFmtId="38" fontId="17" fillId="5" borderId="25" xfId="1" applyNumberFormat="1" applyFont="1" applyFill="1" applyBorder="1" applyAlignment="1">
      <alignment vertical="center"/>
    </xf>
    <xf numFmtId="38" fontId="22" fillId="5" borderId="24" xfId="0" applyNumberFormat="1" applyFont="1" applyFill="1" applyBorder="1" applyAlignment="1">
      <alignment vertical="center"/>
    </xf>
    <xf numFmtId="38" fontId="7" fillId="5" borderId="24" xfId="0" applyNumberFormat="1" applyFont="1" applyFill="1" applyBorder="1" applyAlignment="1">
      <alignment vertical="center"/>
    </xf>
    <xf numFmtId="0" fontId="18" fillId="7" borderId="11" xfId="0" applyFont="1" applyFill="1" applyBorder="1" applyAlignment="1">
      <alignment vertical="center"/>
    </xf>
    <xf numFmtId="0" fontId="7" fillId="7" borderId="11" xfId="0" applyFont="1" applyFill="1" applyBorder="1" applyAlignment="1">
      <alignment vertical="center"/>
    </xf>
    <xf numFmtId="38" fontId="18" fillId="7" borderId="11" xfId="0" applyNumberFormat="1" applyFont="1" applyFill="1" applyBorder="1" applyAlignment="1">
      <alignment horizontal="center" vertical="center"/>
    </xf>
    <xf numFmtId="38" fontId="23" fillId="7" borderId="12" xfId="1" applyNumberFormat="1" applyFont="1" applyFill="1" applyBorder="1" applyAlignment="1">
      <alignment horizontal="center" vertical="center"/>
    </xf>
    <xf numFmtId="38" fontId="23" fillId="7" borderId="11" xfId="1" applyNumberFormat="1" applyFont="1" applyFill="1" applyBorder="1" applyAlignment="1">
      <alignment horizontal="center" vertical="center"/>
    </xf>
    <xf numFmtId="38" fontId="16" fillId="7" borderId="12" xfId="1" applyNumberFormat="1" applyFont="1" applyFill="1" applyBorder="1" applyAlignment="1">
      <alignment horizontal="center" vertical="center"/>
    </xf>
    <xf numFmtId="38" fontId="16" fillId="7" borderId="11" xfId="1" applyNumberFormat="1" applyFont="1" applyFill="1" applyBorder="1" applyAlignment="1">
      <alignment horizontal="center" vertical="center"/>
    </xf>
    <xf numFmtId="38" fontId="18" fillId="8" borderId="26" xfId="1" applyNumberFormat="1" applyFont="1" applyFill="1" applyBorder="1" applyAlignment="1">
      <alignment horizontal="center" vertical="center"/>
    </xf>
    <xf numFmtId="38" fontId="7" fillId="8" borderId="11" xfId="0" applyNumberFormat="1" applyFont="1" applyFill="1" applyBorder="1" applyAlignment="1">
      <alignment horizontal="center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2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17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0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0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19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38" fontId="8" fillId="9" borderId="1" xfId="0" applyNumberFormat="1" applyFont="1" applyFill="1" applyBorder="1" applyAlignment="1">
      <alignment horizontal="center" vertical="center"/>
    </xf>
    <xf numFmtId="38" fontId="8" fillId="9" borderId="10" xfId="1" applyNumberFormat="1" applyFont="1" applyFill="1" applyBorder="1" applyAlignment="1">
      <alignment horizontal="center" vertical="center"/>
    </xf>
    <xf numFmtId="38" fontId="8" fillId="9" borderId="1" xfId="1" applyNumberFormat="1" applyFont="1" applyFill="1" applyBorder="1" applyAlignment="1">
      <alignment horizontal="center" vertical="center"/>
    </xf>
    <xf numFmtId="38" fontId="16" fillId="9" borderId="10" xfId="1" applyNumberFormat="1" applyFont="1" applyFill="1" applyBorder="1" applyAlignment="1">
      <alignment horizontal="center" vertical="center"/>
    </xf>
    <xf numFmtId="38" fontId="16" fillId="9" borderId="1" xfId="1" applyNumberFormat="1" applyFont="1" applyFill="1" applyBorder="1" applyAlignment="1">
      <alignment horizontal="center" vertical="center"/>
    </xf>
    <xf numFmtId="38" fontId="16" fillId="9" borderId="19" xfId="1" applyNumberFormat="1" applyFont="1" applyFill="1" applyBorder="1" applyAlignment="1">
      <alignment horizontal="center" vertical="center"/>
    </xf>
    <xf numFmtId="38" fontId="26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horizontal="center" vertical="center"/>
    </xf>
    <xf numFmtId="38" fontId="25" fillId="9" borderId="1" xfId="0" applyNumberFormat="1" applyFont="1" applyFill="1" applyBorder="1" applyAlignment="1">
      <alignment vertical="center"/>
    </xf>
    <xf numFmtId="38" fontId="25" fillId="9" borderId="1" xfId="1" applyNumberFormat="1" applyFont="1" applyFill="1" applyBorder="1" applyAlignment="1">
      <alignment vertical="center"/>
    </xf>
    <xf numFmtId="0" fontId="8" fillId="8" borderId="6" xfId="0" applyFont="1" applyFill="1" applyBorder="1" applyAlignment="1">
      <alignment vertical="center"/>
    </xf>
    <xf numFmtId="0" fontId="8" fillId="8" borderId="6" xfId="0" applyFont="1" applyFill="1" applyBorder="1" applyAlignment="1">
      <alignment horizontal="center" vertical="center"/>
    </xf>
    <xf numFmtId="38" fontId="8" fillId="8" borderId="6" xfId="0" applyNumberFormat="1" applyFont="1" applyFill="1" applyBorder="1" applyAlignment="1">
      <alignment horizontal="center" vertical="center"/>
    </xf>
    <xf numFmtId="38" fontId="8" fillId="8" borderId="7" xfId="1" applyNumberFormat="1" applyFont="1" applyFill="1" applyBorder="1" applyAlignment="1">
      <alignment horizontal="center" vertical="center"/>
    </xf>
    <xf numFmtId="38" fontId="8" fillId="8" borderId="6" xfId="1" applyNumberFormat="1" applyFont="1" applyFill="1" applyBorder="1" applyAlignment="1">
      <alignment horizontal="center" vertical="center"/>
    </xf>
    <xf numFmtId="38" fontId="16" fillId="8" borderId="7" xfId="1" applyNumberFormat="1" applyFont="1" applyFill="1" applyBorder="1" applyAlignment="1">
      <alignment horizontal="center" vertical="center"/>
    </xf>
    <xf numFmtId="38" fontId="16" fillId="8" borderId="6" xfId="1" applyNumberFormat="1" applyFont="1" applyFill="1" applyBorder="1" applyAlignment="1">
      <alignment horizontal="center" vertical="center"/>
    </xf>
    <xf numFmtId="38" fontId="16" fillId="8" borderId="27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8" fontId="4" fillId="0" borderId="6" xfId="0" applyNumberFormat="1" applyFont="1" applyBorder="1" applyAlignment="1">
      <alignment vertical="center"/>
    </xf>
    <xf numFmtId="38" fontId="4" fillId="0" borderId="7" xfId="1" applyNumberFormat="1" applyFont="1" applyBorder="1" applyAlignment="1">
      <alignment vertical="center"/>
    </xf>
    <xf numFmtId="38" fontId="4" fillId="0" borderId="6" xfId="1" applyNumberFormat="1" applyFont="1" applyBorder="1" applyAlignment="1">
      <alignment vertical="center"/>
    </xf>
    <xf numFmtId="38" fontId="24" fillId="0" borderId="7" xfId="1" applyNumberFormat="1" applyFont="1" applyBorder="1" applyAlignment="1">
      <alignment vertical="center"/>
    </xf>
    <xf numFmtId="38" fontId="24" fillId="0" borderId="6" xfId="1" applyNumberFormat="1" applyFont="1" applyBorder="1" applyAlignment="1">
      <alignment vertical="center"/>
    </xf>
    <xf numFmtId="38" fontId="16" fillId="0" borderId="27" xfId="1" applyNumberFormat="1" applyFont="1" applyBorder="1" applyAlignment="1">
      <alignment vertical="center"/>
    </xf>
    <xf numFmtId="43" fontId="7" fillId="7" borderId="29" xfId="1" applyFont="1" applyFill="1" applyBorder="1" applyAlignment="1">
      <alignment horizontal="center" vertical="center"/>
    </xf>
    <xf numFmtId="38" fontId="25" fillId="0" borderId="5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1" xfId="1" applyNumberFormat="1" applyFont="1" applyBorder="1" applyAlignment="1">
      <alignment vertical="center"/>
    </xf>
    <xf numFmtId="38" fontId="25" fillId="9" borderId="21" xfId="1" applyNumberFormat="1" applyFont="1" applyFill="1" applyBorder="1" applyAlignment="1">
      <alignment vertical="center"/>
    </xf>
    <xf numFmtId="43" fontId="7" fillId="5" borderId="24" xfId="1" applyFont="1" applyFill="1" applyBorder="1" applyAlignment="1">
      <alignment horizontal="center" vertical="center"/>
    </xf>
    <xf numFmtId="43" fontId="20" fillId="5" borderId="28" xfId="1" applyFont="1" applyFill="1" applyBorder="1" applyAlignment="1">
      <alignment horizontal="center" vertical="center"/>
    </xf>
    <xf numFmtId="3" fontId="18" fillId="6" borderId="3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5" borderId="1" xfId="0" applyFont="1" applyFill="1" applyBorder="1"/>
    <xf numFmtId="14" fontId="27" fillId="5" borderId="0" xfId="0" applyNumberFormat="1" applyFont="1" applyFill="1" applyAlignment="1">
      <alignment horizontal="center"/>
    </xf>
    <xf numFmtId="0" fontId="18" fillId="6" borderId="31" xfId="0" applyFont="1" applyFill="1" applyBorder="1" applyAlignment="1">
      <alignment horizontal="left"/>
    </xf>
    <xf numFmtId="0" fontId="18" fillId="6" borderId="31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right"/>
    </xf>
    <xf numFmtId="38" fontId="8" fillId="9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16" fillId="0" borderId="0" xfId="1" applyNumberFormat="1" applyFont="1"/>
    <xf numFmtId="164" fontId="28" fillId="0" borderId="0" xfId="1" applyNumberFormat="1" applyFont="1"/>
    <xf numFmtId="164" fontId="24" fillId="0" borderId="0" xfId="1" applyNumberFormat="1" applyFont="1"/>
    <xf numFmtId="0" fontId="29" fillId="0" borderId="0" xfId="0" applyFont="1"/>
    <xf numFmtId="14" fontId="4" fillId="10" borderId="32" xfId="0" applyNumberFormat="1" applyFont="1" applyFill="1" applyBorder="1"/>
    <xf numFmtId="0" fontId="4" fillId="10" borderId="32" xfId="0" applyFont="1" applyFill="1" applyBorder="1"/>
    <xf numFmtId="9" fontId="4" fillId="10" borderId="32" xfId="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9" fontId="7" fillId="0" borderId="0" xfId="2" applyFont="1"/>
    <xf numFmtId="9" fontId="4" fillId="11" borderId="0" xfId="2" applyFont="1" applyFill="1" applyAlignment="1">
      <alignment horizontal="right"/>
    </xf>
    <xf numFmtId="0" fontId="4" fillId="11" borderId="0" xfId="0" applyFont="1" applyFill="1" applyAlignment="1">
      <alignment horizontal="right"/>
    </xf>
    <xf numFmtId="0" fontId="4" fillId="0" borderId="0" xfId="0" applyFont="1" applyAlignment="1">
      <alignment wrapText="1"/>
    </xf>
    <xf numFmtId="3" fontId="7" fillId="0" borderId="0" xfId="1" applyNumberFormat="1" applyFont="1"/>
    <xf numFmtId="9" fontId="7" fillId="0" borderId="33" xfId="2" applyFont="1" applyBorder="1"/>
    <xf numFmtId="165" fontId="30" fillId="3" borderId="0" xfId="1" applyNumberFormat="1" applyFont="1" applyFill="1" applyBorder="1"/>
    <xf numFmtId="10" fontId="4" fillId="0" borderId="0" xfId="0" applyNumberFormat="1" applyFont="1"/>
    <xf numFmtId="164" fontId="30" fillId="3" borderId="0" xfId="1" applyNumberFormat="1" applyFont="1" applyFill="1" applyBorder="1"/>
    <xf numFmtId="43" fontId="4" fillId="0" borderId="0" xfId="1" applyFont="1"/>
    <xf numFmtId="0" fontId="8" fillId="0" borderId="11" xfId="0" applyFont="1" applyBorder="1"/>
    <xf numFmtId="164" fontId="8" fillId="0" borderId="11" xfId="1" applyNumberFormat="1" applyFont="1" applyBorder="1"/>
    <xf numFmtId="165" fontId="8" fillId="0" borderId="11" xfId="1" applyNumberFormat="1" applyFont="1" applyBorder="1"/>
    <xf numFmtId="9" fontId="18" fillId="0" borderId="30" xfId="2" applyFont="1" applyBorder="1"/>
    <xf numFmtId="0" fontId="8" fillId="0" borderId="34" xfId="0" applyFont="1" applyBorder="1"/>
    <xf numFmtId="165" fontId="8" fillId="0" borderId="6" xfId="1" applyNumberFormat="1" applyFont="1" applyFill="1" applyBorder="1"/>
    <xf numFmtId="164" fontId="8" fillId="0" borderId="6" xfId="1" applyNumberFormat="1" applyFont="1" applyFill="1" applyBorder="1"/>
    <xf numFmtId="9" fontId="7" fillId="0" borderId="35" xfId="2" applyFont="1" applyFill="1" applyBorder="1"/>
    <xf numFmtId="165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5" fontId="8" fillId="4" borderId="0" xfId="1" applyNumberFormat="1" applyFont="1" applyFill="1" applyBorder="1"/>
    <xf numFmtId="3" fontId="7" fillId="0" borderId="33" xfId="1" applyNumberFormat="1" applyFont="1" applyBorder="1"/>
    <xf numFmtId="9" fontId="30" fillId="3" borderId="0" xfId="2" applyFont="1" applyFill="1" applyBorder="1"/>
    <xf numFmtId="167" fontId="8" fillId="0" borderId="0" xfId="1" applyNumberFormat="1" applyFont="1" applyFill="1" applyBorder="1"/>
    <xf numFmtId="43" fontId="4" fillId="0" borderId="0" xfId="0" applyNumberFormat="1" applyFont="1"/>
    <xf numFmtId="10" fontId="7" fillId="0" borderId="33" xfId="1" applyNumberFormat="1" applyFont="1" applyBorder="1"/>
    <xf numFmtId="16" fontId="4" fillId="0" borderId="0" xfId="0" quotePrefix="1" applyNumberFormat="1" applyFont="1"/>
    <xf numFmtId="165" fontId="8" fillId="0" borderId="37" xfId="1" applyNumberFormat="1" applyFont="1" applyFill="1" applyBorder="1"/>
    <xf numFmtId="10" fontId="7" fillId="0" borderId="38" xfId="1" applyNumberFormat="1" applyFont="1" applyBorder="1"/>
    <xf numFmtId="39" fontId="8" fillId="7" borderId="0" xfId="1" applyNumberFormat="1" applyFont="1" applyFill="1"/>
    <xf numFmtId="165" fontId="8" fillId="7" borderId="0" xfId="1" applyNumberFormat="1" applyFont="1" applyFill="1"/>
    <xf numFmtId="10" fontId="7" fillId="0" borderId="0" xfId="1" applyNumberFormat="1" applyFont="1"/>
    <xf numFmtId="43" fontId="30" fillId="12" borderId="0" xfId="1" applyFont="1" applyFill="1" applyBorder="1"/>
    <xf numFmtId="164" fontId="4" fillId="0" borderId="0" xfId="0" applyNumberFormat="1" applyFont="1" applyAlignment="1">
      <alignment horizontal="center"/>
    </xf>
    <xf numFmtId="43" fontId="30" fillId="3" borderId="0" xfId="1" applyFont="1" applyFill="1" applyBorder="1"/>
    <xf numFmtId="43" fontId="30" fillId="3" borderId="32" xfId="1" applyFont="1" applyFill="1" applyBorder="1"/>
    <xf numFmtId="0" fontId="31" fillId="0" borderId="0" xfId="0" applyFont="1"/>
    <xf numFmtId="43" fontId="8" fillId="0" borderId="32" xfId="1" applyFont="1" applyBorder="1"/>
    <xf numFmtId="1" fontId="4" fillId="0" borderId="0" xfId="0" applyNumberFormat="1" applyFont="1"/>
    <xf numFmtId="165" fontId="4" fillId="0" borderId="0" xfId="1" applyNumberFormat="1" applyFont="1" applyBorder="1"/>
    <xf numFmtId="10" fontId="4" fillId="0" borderId="0" xfId="2" applyNumberFormat="1" applyFont="1"/>
    <xf numFmtId="166" fontId="4" fillId="0" borderId="0" xfId="1" applyNumberFormat="1" applyFont="1" applyFill="1"/>
    <xf numFmtId="0" fontId="4" fillId="0" borderId="5" xfId="0" applyFont="1" applyBorder="1"/>
    <xf numFmtId="166" fontId="4" fillId="0" borderId="0" xfId="1" applyNumberFormat="1" applyFont="1" applyFill="1" applyBorder="1"/>
    <xf numFmtId="0" fontId="4" fillId="0" borderId="5" xfId="0" applyFont="1" applyBorder="1" applyAlignment="1">
      <alignment horizontal="left" indent="2"/>
    </xf>
    <xf numFmtId="0" fontId="4" fillId="4" borderId="5" xfId="0" applyFont="1" applyFill="1" applyBorder="1"/>
    <xf numFmtId="43" fontId="4" fillId="0" borderId="0" xfId="1" applyFont="1" applyFill="1" applyBorder="1"/>
    <xf numFmtId="2" fontId="4" fillId="0" borderId="0" xfId="0" applyNumberFormat="1" applyFont="1"/>
    <xf numFmtId="9" fontId="4" fillId="0" borderId="0" xfId="2" applyFont="1" applyFill="1" applyBorder="1"/>
    <xf numFmtId="0" fontId="4" fillId="0" borderId="36" xfId="0" applyFont="1" applyBorder="1" applyAlignment="1">
      <alignment horizontal="left" indent="2"/>
    </xf>
    <xf numFmtId="0" fontId="4" fillId="0" borderId="37" xfId="0" applyFont="1" applyBorder="1"/>
    <xf numFmtId="0" fontId="4" fillId="7" borderId="0" xfId="0" applyFont="1" applyFill="1"/>
    <xf numFmtId="0" fontId="4" fillId="12" borderId="0" xfId="0" applyFont="1" applyFill="1"/>
    <xf numFmtId="43" fontId="4" fillId="12" borderId="0" xfId="1" applyFont="1" applyFill="1"/>
    <xf numFmtId="42" fontId="4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485"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15</xdr:row>
      <xdr:rowOff>0</xdr:rowOff>
    </xdr:from>
    <xdr:to>
      <xdr:col>9</xdr:col>
      <xdr:colOff>723900</xdr:colOff>
      <xdr:row>32</xdr:row>
      <xdr:rowOff>85725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9B6A69E4-84C1-8311-3980-CE19AF663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57400"/>
          <a:ext cx="7762875" cy="251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mAJPO-WNQsOdDJ_3PC5rCv7NTKsuD8S\The%20Leadership%20School\11.%20Monthly%20Financials\FY24\2023%2009\TLS%20-%20FRT24%20MO%20-%202023%2009%20v4.xlsm" TargetMode="External"/><Relationship Id="rId1" Type="http://schemas.openxmlformats.org/officeDocument/2006/relationships/externalLinkPath" Target="TLS%20-%20FRT24%20MO%20-%202023%2009%20v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PPF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5">
          <cell r="G65">
            <v>170109.36484517809</v>
          </cell>
        </row>
        <row r="67">
          <cell r="G67">
            <v>170109.36458501575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The Leadership School</v>
          </cell>
        </row>
        <row r="8">
          <cell r="X8" t="str">
            <v>July 2023 through September 2023</v>
          </cell>
        </row>
        <row r="9">
          <cell r="X9" t="str">
            <v>As of September 30, 2023</v>
          </cell>
        </row>
        <row r="12">
          <cell r="X12">
            <v>45199</v>
          </cell>
        </row>
        <row r="13">
          <cell r="D13">
            <v>45108</v>
          </cell>
        </row>
        <row r="16">
          <cell r="X16">
            <v>45138</v>
          </cell>
        </row>
        <row r="17">
          <cell r="X17">
            <v>45169</v>
          </cell>
        </row>
        <row r="18">
          <cell r="X18">
            <v>45199</v>
          </cell>
        </row>
        <row r="19">
          <cell r="X19">
            <v>45230</v>
          </cell>
        </row>
        <row r="20">
          <cell r="X20">
            <v>45260</v>
          </cell>
        </row>
        <row r="21">
          <cell r="X21">
            <v>45291</v>
          </cell>
        </row>
        <row r="22">
          <cell r="X22">
            <v>45322</v>
          </cell>
        </row>
        <row r="23">
          <cell r="X23">
            <v>45351</v>
          </cell>
        </row>
        <row r="24">
          <cell r="X24">
            <v>45382</v>
          </cell>
        </row>
        <row r="25">
          <cell r="X25">
            <v>45412</v>
          </cell>
        </row>
        <row r="26">
          <cell r="X26">
            <v>45443</v>
          </cell>
        </row>
        <row r="27">
          <cell r="X27">
            <v>45473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4">
          <cell r="B24">
            <v>43043.05</v>
          </cell>
        </row>
      </sheetData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4B0C9-43A1-43DE-973F-13321653A0A9}">
  <sheetPr>
    <pageSetUpPr fitToPage="1"/>
  </sheetPr>
  <dimension ref="A1:O64"/>
  <sheetViews>
    <sheetView showGridLines="0" topLeftCell="A34" zoomScale="130" zoomScaleNormal="130" workbookViewId="0">
      <selection activeCell="B53" sqref="B53"/>
    </sheetView>
  </sheetViews>
  <sheetFormatPr defaultRowHeight="11.25" customHeight="1" x14ac:dyDescent="0.25"/>
  <cols>
    <col min="1" max="1" width="4" customWidth="1"/>
    <col min="2" max="2" width="15" customWidth="1"/>
    <col min="3" max="3" width="11.5703125" customWidth="1"/>
    <col min="4" max="4" width="12.140625" customWidth="1"/>
    <col min="5" max="8" width="11.5703125" customWidth="1"/>
    <col min="9" max="9" width="17" customWidth="1"/>
    <col min="10" max="10" width="11.5703125" customWidth="1"/>
  </cols>
  <sheetData>
    <row r="1" spans="1:15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5" x14ac:dyDescent="0.2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5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25">
      <c r="A7" s="2"/>
      <c r="B7" s="2">
        <v>1</v>
      </c>
      <c r="C7" s="2"/>
      <c r="D7" s="2">
        <v>2</v>
      </c>
      <c r="E7" s="2"/>
      <c r="F7" s="2">
        <v>3</v>
      </c>
      <c r="G7" s="2"/>
      <c r="H7" s="2"/>
      <c r="I7" s="2"/>
      <c r="J7" s="2"/>
      <c r="K7" s="2"/>
      <c r="L7" s="2"/>
      <c r="M7" s="2"/>
      <c r="N7" s="2"/>
      <c r="O7" s="2"/>
    </row>
    <row r="8" spans="1:15" ht="11.25" hidden="1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25">
      <c r="A9" s="7"/>
      <c r="B9" s="8" t="s">
        <v>4</v>
      </c>
      <c r="C9" s="9"/>
      <c r="D9" s="8" t="s">
        <v>5</v>
      </c>
      <c r="E9" s="9"/>
      <c r="F9" s="8" t="s">
        <v>5</v>
      </c>
      <c r="G9" s="9"/>
      <c r="H9" s="8"/>
      <c r="I9" s="9"/>
      <c r="J9" s="2"/>
      <c r="K9" s="2"/>
      <c r="L9" s="2"/>
      <c r="M9" s="2"/>
      <c r="N9" s="2"/>
      <c r="O9" s="2"/>
    </row>
    <row r="10" spans="1:15" ht="11.25" customHeight="1" x14ac:dyDescent="0.25">
      <c r="A10" s="2"/>
      <c r="B10" s="48" t="s">
        <v>6</v>
      </c>
      <c r="C10" s="2"/>
      <c r="D10" s="48" t="s">
        <v>7</v>
      </c>
      <c r="E10" s="2"/>
      <c r="F10" s="48" t="s">
        <v>8</v>
      </c>
      <c r="G10" s="2"/>
      <c r="H10" s="48"/>
      <c r="I10" s="2"/>
      <c r="J10" s="2"/>
      <c r="K10" s="2"/>
      <c r="L10" s="2"/>
      <c r="M10" s="2"/>
      <c r="N10" s="2"/>
      <c r="O10" s="2"/>
    </row>
    <row r="11" spans="1:15" ht="11.25" customHeight="1" x14ac:dyDescent="0.25">
      <c r="A11" s="2"/>
      <c r="B11" s="48" t="s">
        <v>9</v>
      </c>
      <c r="C11" s="2"/>
      <c r="D11" s="48" t="s">
        <v>10</v>
      </c>
      <c r="E11" s="2"/>
      <c r="F11" s="48" t="s">
        <v>9</v>
      </c>
      <c r="G11" s="2"/>
      <c r="H11" s="48"/>
      <c r="I11" s="2"/>
      <c r="J11" s="2"/>
      <c r="K11" s="2"/>
      <c r="L11" s="2"/>
      <c r="M11" s="2"/>
      <c r="N11" s="2"/>
      <c r="O11" s="2"/>
    </row>
    <row r="12" spans="1:15" ht="23.25" x14ac:dyDescent="0.35">
      <c r="A12" s="10"/>
      <c r="B12" s="11">
        <v>28.799097700654972</v>
      </c>
      <c r="C12" s="12"/>
      <c r="D12" s="13">
        <v>5.9238431461061301E-2</v>
      </c>
      <c r="E12" s="12"/>
      <c r="F12" s="14">
        <v>7.9520035861256194E-2</v>
      </c>
      <c r="G12" s="12"/>
      <c r="H12" s="11"/>
      <c r="I12" s="10"/>
      <c r="J12" s="2"/>
    </row>
    <row r="13" spans="1:15" ht="11.25" customHeight="1" x14ac:dyDescent="0.25">
      <c r="A13" s="2"/>
      <c r="B13" s="15" t="s">
        <v>11</v>
      </c>
      <c r="C13" s="16"/>
      <c r="D13" s="15" t="s">
        <v>12</v>
      </c>
      <c r="E13" s="16"/>
      <c r="F13" s="15" t="s">
        <v>13</v>
      </c>
      <c r="G13" s="2"/>
      <c r="H13" s="15"/>
      <c r="I13" s="2"/>
      <c r="J13" s="2"/>
      <c r="K13" s="2"/>
      <c r="L13" s="2"/>
      <c r="M13" s="2"/>
      <c r="N13" s="2"/>
      <c r="O13" s="2"/>
    </row>
    <row r="14" spans="1:15" ht="11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25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25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"/>
      <c r="M35" s="2"/>
      <c r="N35" s="2"/>
      <c r="O35" s="2"/>
    </row>
    <row r="36" spans="1:15" ht="11.25" customHeight="1" x14ac:dyDescent="0.25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"/>
      <c r="M36" s="2"/>
      <c r="N36" s="2"/>
      <c r="O36" s="2"/>
    </row>
    <row r="37" spans="1:15" ht="11.25" customHeight="1" x14ac:dyDescent="0.25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25">
      <c r="A38" s="2" t="s">
        <v>24</v>
      </c>
      <c r="B38" s="2"/>
      <c r="C38" s="2"/>
      <c r="D38" s="23">
        <v>31603.45</v>
      </c>
      <c r="E38" s="23">
        <v>26845.39</v>
      </c>
      <c r="F38" s="24">
        <v>4758.0600000000013</v>
      </c>
      <c r="G38" s="25">
        <v>103608.9958984375</v>
      </c>
      <c r="H38" s="23">
        <v>107381.54</v>
      </c>
      <c r="I38" s="24">
        <v>-3772.5441015624965</v>
      </c>
      <c r="J38" s="25">
        <v>72005.5458984375</v>
      </c>
      <c r="K38" s="2"/>
      <c r="L38" s="2"/>
      <c r="M38" s="2"/>
      <c r="N38" s="2"/>
      <c r="O38" s="2"/>
    </row>
    <row r="39" spans="1:15" ht="11.25" customHeight="1" x14ac:dyDescent="0.25">
      <c r="A39" s="2" t="s">
        <v>25</v>
      </c>
      <c r="B39" s="2"/>
      <c r="C39" s="2"/>
      <c r="D39" s="23">
        <v>201311.59</v>
      </c>
      <c r="E39" s="23">
        <v>348177.87</v>
      </c>
      <c r="F39" s="24">
        <v>-146866.28</v>
      </c>
      <c r="G39" s="25">
        <v>1497740.9862402345</v>
      </c>
      <c r="H39" s="23">
        <v>1572423.8399999999</v>
      </c>
      <c r="I39" s="24">
        <v>-74682.853759765392</v>
      </c>
      <c r="J39" s="25">
        <v>1296429.3962402344</v>
      </c>
      <c r="K39" s="2"/>
      <c r="L39" s="2"/>
      <c r="M39" s="2"/>
      <c r="N39" s="2"/>
      <c r="O39" s="2"/>
    </row>
    <row r="40" spans="1:15" ht="11.25" customHeight="1" x14ac:dyDescent="0.25">
      <c r="A40" s="2" t="s">
        <v>26</v>
      </c>
      <c r="B40" s="2"/>
      <c r="C40" s="2"/>
      <c r="D40" s="23">
        <v>12005.5</v>
      </c>
      <c r="E40" s="23">
        <v>33261.9</v>
      </c>
      <c r="F40" s="24">
        <v>-21256.400000000001</v>
      </c>
      <c r="G40" s="25">
        <v>471484.46018066409</v>
      </c>
      <c r="H40" s="23">
        <v>424420.64</v>
      </c>
      <c r="I40" s="24">
        <v>47063.820180664072</v>
      </c>
      <c r="J40" s="25">
        <v>459478.96018066409</v>
      </c>
      <c r="K40" s="2"/>
      <c r="L40" s="2"/>
      <c r="M40" s="2"/>
      <c r="N40" s="2"/>
      <c r="O40" s="2"/>
    </row>
    <row r="41" spans="1:15" ht="11.25" customHeight="1" x14ac:dyDescent="0.25">
      <c r="A41" s="2" t="s">
        <v>27</v>
      </c>
      <c r="B41" s="2"/>
      <c r="C41" s="2"/>
      <c r="D41" s="23">
        <v>359328.37</v>
      </c>
      <c r="E41" s="23">
        <v>407875</v>
      </c>
      <c r="F41" s="24">
        <v>-48546.630000000005</v>
      </c>
      <c r="G41" s="25">
        <v>786570.37</v>
      </c>
      <c r="H41" s="23">
        <v>627500</v>
      </c>
      <c r="I41" s="24">
        <v>159070.37</v>
      </c>
      <c r="J41" s="25">
        <v>427242</v>
      </c>
      <c r="K41" s="2"/>
      <c r="L41" s="2"/>
      <c r="M41" s="2"/>
      <c r="N41" s="2"/>
      <c r="O41" s="2"/>
    </row>
    <row r="42" spans="1:15" ht="11.25" customHeight="1" x14ac:dyDescent="0.25">
      <c r="A42" s="2" t="s">
        <v>28</v>
      </c>
      <c r="B42" s="2"/>
      <c r="C42" s="2"/>
      <c r="D42" s="23">
        <v>2919</v>
      </c>
      <c r="E42" s="23">
        <v>1300</v>
      </c>
      <c r="F42" s="24">
        <v>1619</v>
      </c>
      <c r="G42" s="25">
        <v>12199.999786376953</v>
      </c>
      <c r="H42" s="23">
        <v>6700</v>
      </c>
      <c r="I42" s="24">
        <v>5499.9997863769531</v>
      </c>
      <c r="J42" s="25">
        <v>9280.9997863769531</v>
      </c>
      <c r="K42" s="2"/>
      <c r="L42" s="2"/>
      <c r="M42" s="2"/>
      <c r="N42" s="2"/>
      <c r="O42" s="2"/>
    </row>
    <row r="43" spans="1:15" ht="11.25" customHeight="1" x14ac:dyDescent="0.25">
      <c r="A43" s="26" t="s">
        <v>29</v>
      </c>
      <c r="B43" s="26"/>
      <c r="C43" s="26"/>
      <c r="D43" s="27">
        <v>607167.91</v>
      </c>
      <c r="E43" s="27">
        <v>817460.16</v>
      </c>
      <c r="F43" s="28">
        <v>-210292.25</v>
      </c>
      <c r="G43" s="29">
        <v>2871604.8121057129</v>
      </c>
      <c r="H43" s="27">
        <v>2738426.02</v>
      </c>
      <c r="I43" s="28">
        <v>133178.79210571293</v>
      </c>
      <c r="J43" s="29">
        <v>2264436.9021057128</v>
      </c>
      <c r="K43" s="2"/>
      <c r="L43" s="2"/>
      <c r="M43" s="2"/>
      <c r="N43" s="2"/>
      <c r="O43" s="2"/>
    </row>
    <row r="44" spans="1:15" ht="11.25" customHeight="1" x14ac:dyDescent="0.2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25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25">
      <c r="A46" s="2" t="s">
        <v>31</v>
      </c>
      <c r="B46" s="2"/>
      <c r="C46" s="2"/>
      <c r="D46" s="23">
        <v>250155.03999999998</v>
      </c>
      <c r="E46" s="23">
        <v>283299.12</v>
      </c>
      <c r="F46" s="24">
        <v>33144.080000000016</v>
      </c>
      <c r="G46" s="25">
        <v>1067049.0399999998</v>
      </c>
      <c r="H46" s="23">
        <v>1133196.48</v>
      </c>
      <c r="I46" s="24">
        <v>66147.440000000177</v>
      </c>
      <c r="J46" s="25">
        <v>816893.99999999977</v>
      </c>
      <c r="K46" s="2"/>
      <c r="L46" s="2"/>
      <c r="M46" s="2"/>
      <c r="N46" s="2"/>
      <c r="O46" s="2"/>
    </row>
    <row r="47" spans="1:15" ht="11.25" customHeight="1" x14ac:dyDescent="0.25">
      <c r="A47" s="2" t="s">
        <v>32</v>
      </c>
      <c r="B47" s="2"/>
      <c r="C47" s="2"/>
      <c r="D47" s="23">
        <v>59686.040000000008</v>
      </c>
      <c r="E47" s="23">
        <v>74215.5</v>
      </c>
      <c r="F47" s="24">
        <v>14529.459999999992</v>
      </c>
      <c r="G47" s="25">
        <v>300101.53039155272</v>
      </c>
      <c r="H47" s="23">
        <v>296862</v>
      </c>
      <c r="I47" s="24">
        <v>-3239.5303915527184</v>
      </c>
      <c r="J47" s="25">
        <v>240415.49039155271</v>
      </c>
      <c r="K47" s="2"/>
      <c r="L47" s="2"/>
      <c r="M47" s="2"/>
      <c r="N47" s="2"/>
      <c r="O47" s="2"/>
    </row>
    <row r="48" spans="1:15" ht="11.25" customHeight="1" x14ac:dyDescent="0.25">
      <c r="A48" s="2" t="s">
        <v>33</v>
      </c>
      <c r="B48" s="2"/>
      <c r="C48" s="2"/>
      <c r="D48" s="23">
        <v>19130.21</v>
      </c>
      <c r="E48" s="23">
        <v>4250.01</v>
      </c>
      <c r="F48" s="24">
        <v>-14880.199999999999</v>
      </c>
      <c r="G48" s="25">
        <v>186499.97452636718</v>
      </c>
      <c r="H48" s="23">
        <v>20000.04</v>
      </c>
      <c r="I48" s="24">
        <v>-166499.93452636717</v>
      </c>
      <c r="J48" s="25">
        <v>167369.76452636719</v>
      </c>
      <c r="K48" s="2"/>
      <c r="L48" s="2"/>
      <c r="M48" s="2"/>
      <c r="N48" s="2"/>
      <c r="O48" s="2"/>
    </row>
    <row r="49" spans="1:15" ht="11.25" customHeight="1" x14ac:dyDescent="0.25">
      <c r="A49" s="2" t="s">
        <v>34</v>
      </c>
      <c r="B49" s="2"/>
      <c r="C49" s="2"/>
      <c r="D49" s="23">
        <v>58111.26</v>
      </c>
      <c r="E49" s="23">
        <v>45324</v>
      </c>
      <c r="F49" s="24">
        <v>-12787.260000000002</v>
      </c>
      <c r="G49" s="25">
        <v>232441.26</v>
      </c>
      <c r="H49" s="23">
        <v>181296</v>
      </c>
      <c r="I49" s="24">
        <v>-51145.260000000009</v>
      </c>
      <c r="J49" s="25">
        <v>174330</v>
      </c>
      <c r="K49" s="2"/>
      <c r="L49" s="2"/>
      <c r="M49" s="2"/>
      <c r="N49" s="2"/>
      <c r="O49" s="2"/>
    </row>
    <row r="50" spans="1:15" ht="11.25" customHeight="1" x14ac:dyDescent="0.25">
      <c r="A50" s="2" t="s">
        <v>35</v>
      </c>
      <c r="B50" s="2"/>
      <c r="C50" s="2"/>
      <c r="D50" s="23">
        <v>74441.789999999994</v>
      </c>
      <c r="E50" s="23">
        <v>40817.009999999995</v>
      </c>
      <c r="F50" s="24">
        <v>-33624.78</v>
      </c>
      <c r="G50" s="25">
        <v>190536.77355889321</v>
      </c>
      <c r="H50" s="23">
        <v>163268.03999999998</v>
      </c>
      <c r="I50" s="24">
        <v>-27268.733558893233</v>
      </c>
      <c r="J50" s="25">
        <v>116094.98355889322</v>
      </c>
      <c r="K50" s="2"/>
      <c r="L50" s="2"/>
      <c r="M50" s="2"/>
      <c r="N50" s="2"/>
      <c r="O50" s="2"/>
    </row>
    <row r="51" spans="1:15" ht="11.25" customHeight="1" x14ac:dyDescent="0.25">
      <c r="A51" s="2" t="s">
        <v>36</v>
      </c>
      <c r="B51" s="2"/>
      <c r="C51" s="2"/>
      <c r="D51" s="23">
        <v>76294.44</v>
      </c>
      <c r="E51" s="23">
        <v>71735.010000000009</v>
      </c>
      <c r="F51" s="24">
        <v>-4559.429999999993</v>
      </c>
      <c r="G51" s="25">
        <v>282646.73360961908</v>
      </c>
      <c r="H51" s="23">
        <v>286940.04000000004</v>
      </c>
      <c r="I51" s="24">
        <v>4293.3063903809525</v>
      </c>
      <c r="J51" s="25">
        <v>206352.29360961908</v>
      </c>
      <c r="K51" s="2"/>
      <c r="L51" s="2"/>
      <c r="M51" s="2"/>
      <c r="N51" s="2"/>
      <c r="O51" s="2"/>
    </row>
    <row r="52" spans="1:15" ht="11.25" customHeight="1" x14ac:dyDescent="0.25">
      <c r="A52" s="2" t="s">
        <v>37</v>
      </c>
      <c r="B52" s="2"/>
      <c r="C52" s="2"/>
      <c r="D52" s="23">
        <v>7262.02</v>
      </c>
      <c r="E52" s="23">
        <v>24999.99</v>
      </c>
      <c r="F52" s="24">
        <v>17737.97</v>
      </c>
      <c r="G52" s="25">
        <v>99999.953593750004</v>
      </c>
      <c r="H52" s="23">
        <v>99999.96</v>
      </c>
      <c r="I52" s="24">
        <v>6.4062500023283064E-3</v>
      </c>
      <c r="J52" s="25">
        <v>92737.93359375</v>
      </c>
      <c r="K52" s="2"/>
      <c r="L52" s="2"/>
      <c r="M52" s="2"/>
      <c r="N52" s="2"/>
      <c r="O52" s="2"/>
    </row>
    <row r="53" spans="1:15" ht="11.25" customHeight="1" x14ac:dyDescent="0.25">
      <c r="A53" s="2" t="s">
        <v>38</v>
      </c>
      <c r="B53" s="2"/>
      <c r="C53" s="2"/>
      <c r="D53" s="23">
        <v>52212.979999999996</v>
      </c>
      <c r="E53" s="23">
        <v>59078.22</v>
      </c>
      <c r="F53" s="24">
        <v>6865.2400000000052</v>
      </c>
      <c r="G53" s="25">
        <v>185619.86042068485</v>
      </c>
      <c r="H53" s="23">
        <v>197312.88</v>
      </c>
      <c r="I53" s="24">
        <v>11693.019579315151</v>
      </c>
      <c r="J53" s="25">
        <v>133406.88042068487</v>
      </c>
      <c r="K53" s="2"/>
      <c r="L53" s="2"/>
      <c r="M53" s="2"/>
      <c r="N53" s="2"/>
      <c r="O53" s="2"/>
    </row>
    <row r="54" spans="1:15" ht="11.25" customHeight="1" x14ac:dyDescent="0.25">
      <c r="A54" s="2" t="s">
        <v>39</v>
      </c>
      <c r="B54" s="2"/>
      <c r="C54" s="2"/>
      <c r="D54" s="23">
        <v>8935.32</v>
      </c>
      <c r="E54" s="23">
        <v>39150</v>
      </c>
      <c r="F54" s="24">
        <v>30214.68</v>
      </c>
      <c r="G54" s="25">
        <v>156600.32115966798</v>
      </c>
      <c r="H54" s="23">
        <v>156600</v>
      </c>
      <c r="I54" s="24">
        <v>-0.32115966797573492</v>
      </c>
      <c r="J54" s="25">
        <v>147665.00115966797</v>
      </c>
      <c r="K54" s="2"/>
      <c r="L54" s="2"/>
      <c r="M54" s="2"/>
      <c r="N54" s="2"/>
      <c r="O54" s="2"/>
    </row>
    <row r="55" spans="1:15" ht="11.25" customHeight="1" x14ac:dyDescent="0.25">
      <c r="A55" s="33" t="s">
        <v>40</v>
      </c>
      <c r="B55" s="33"/>
      <c r="C55" s="33"/>
      <c r="D55" s="34">
        <v>606229.1</v>
      </c>
      <c r="E55" s="34">
        <v>642868.86</v>
      </c>
      <c r="F55" s="35">
        <v>36639.760000000009</v>
      </c>
      <c r="G55" s="36">
        <v>2701495.4472605349</v>
      </c>
      <c r="H55" s="34">
        <v>2535475.44</v>
      </c>
      <c r="I55" s="35">
        <v>-166020.00726053491</v>
      </c>
      <c r="J55" s="34">
        <v>2095266.3472605348</v>
      </c>
      <c r="K55" s="2"/>
      <c r="L55" s="2"/>
      <c r="M55" s="2"/>
      <c r="N55" s="2"/>
      <c r="O55" s="2"/>
    </row>
    <row r="56" spans="1:15" ht="11.25" customHeight="1" x14ac:dyDescent="0.25">
      <c r="A56" s="2" t="s">
        <v>41</v>
      </c>
      <c r="B56" s="2"/>
      <c r="C56" s="2"/>
      <c r="D56" s="23">
        <v>938.81000000005588</v>
      </c>
      <c r="E56" s="23">
        <v>174591.30000000005</v>
      </c>
      <c r="F56" s="24">
        <v>-173652.49</v>
      </c>
      <c r="G56" s="25">
        <v>170109.36484517809</v>
      </c>
      <c r="H56" s="23">
        <v>202950.58000000007</v>
      </c>
      <c r="I56" s="24">
        <v>-32841.215154821984</v>
      </c>
      <c r="J56" s="25">
        <v>169170.55484517803</v>
      </c>
      <c r="K56" s="2"/>
      <c r="L56" s="2"/>
      <c r="M56" s="2"/>
      <c r="N56" s="2"/>
      <c r="O56" s="2"/>
    </row>
    <row r="57" spans="1:15" ht="11.25" customHeight="1" x14ac:dyDescent="0.2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25">
      <c r="A58" s="21" t="s">
        <v>42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25">
      <c r="A59" s="2" t="s">
        <v>43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ht="11.25" customHeight="1" x14ac:dyDescent="0.25">
      <c r="A60" s="37" t="s">
        <v>44</v>
      </c>
      <c r="B60" s="37"/>
      <c r="C60" s="37"/>
      <c r="D60" s="38">
        <v>0</v>
      </c>
      <c r="E60" s="38">
        <v>0</v>
      </c>
      <c r="F60" s="39">
        <v>0</v>
      </c>
      <c r="G60" s="40">
        <v>0</v>
      </c>
      <c r="H60" s="38">
        <v>0</v>
      </c>
      <c r="I60" s="39">
        <v>0</v>
      </c>
      <c r="J60" s="40">
        <v>0</v>
      </c>
      <c r="K60" s="2"/>
      <c r="L60" s="2"/>
      <c r="M60" s="2"/>
      <c r="N60" s="2"/>
      <c r="O60" s="2"/>
    </row>
    <row r="61" spans="1:15" ht="11.25" customHeight="1" x14ac:dyDescent="0.25">
      <c r="A61" s="37" t="s">
        <v>45</v>
      </c>
      <c r="B61" s="37"/>
      <c r="C61" s="37"/>
      <c r="D61" s="38">
        <v>606229.1</v>
      </c>
      <c r="E61" s="38">
        <v>642868.86</v>
      </c>
      <c r="F61" s="38">
        <v>36639.760000000009</v>
      </c>
      <c r="G61" s="40">
        <v>2701495.4472605349</v>
      </c>
      <c r="H61" s="38">
        <v>2535475.44</v>
      </c>
      <c r="I61" s="38">
        <v>-166020.00726053491</v>
      </c>
      <c r="J61" s="40">
        <v>2095266.3472605348</v>
      </c>
      <c r="K61" s="2"/>
      <c r="L61" s="2"/>
      <c r="M61" s="2"/>
      <c r="N61" s="2"/>
      <c r="O61" s="2"/>
    </row>
    <row r="62" spans="1:15" ht="11.25" customHeight="1" x14ac:dyDescent="0.25">
      <c r="A62" s="41" t="s">
        <v>46</v>
      </c>
      <c r="B62" s="41"/>
      <c r="C62" s="41"/>
      <c r="D62" s="42">
        <v>938.81000000005588</v>
      </c>
      <c r="E62" s="42">
        <v>174591.30000000005</v>
      </c>
      <c r="F62" s="43">
        <v>-173652.49</v>
      </c>
      <c r="G62" s="44">
        <v>170109.36484517809</v>
      </c>
      <c r="H62" s="42">
        <v>202950.58000000007</v>
      </c>
      <c r="I62" s="43">
        <v>-32841.215154821984</v>
      </c>
      <c r="J62" s="44">
        <v>169170.55484517803</v>
      </c>
      <c r="K62" s="2"/>
      <c r="L62" s="2"/>
      <c r="M62" s="2"/>
      <c r="N62" s="2"/>
      <c r="O62" s="2"/>
    </row>
    <row r="63" spans="1:15" ht="11.25" customHeight="1" x14ac:dyDescent="0.25">
      <c r="A63" s="2" t="s">
        <v>47</v>
      </c>
      <c r="B63" s="2"/>
      <c r="C63" s="2"/>
      <c r="D63" s="23">
        <v>15495.95</v>
      </c>
      <c r="E63" s="23">
        <v>0</v>
      </c>
      <c r="F63" s="24">
        <v>15495.95</v>
      </c>
      <c r="G63" s="25">
        <v>-2.6016235301540291E-4</v>
      </c>
      <c r="H63" s="23">
        <v>0</v>
      </c>
      <c r="I63" s="24">
        <v>-2.6016235301540291E-4</v>
      </c>
      <c r="J63" s="25">
        <v>-15495.950260162354</v>
      </c>
      <c r="K63" s="2"/>
      <c r="L63" s="2"/>
      <c r="M63" s="2"/>
      <c r="N63" s="2"/>
      <c r="O63" s="2"/>
    </row>
    <row r="64" spans="1:15" ht="11.25" customHeight="1" x14ac:dyDescent="0.25">
      <c r="A64" s="45" t="s">
        <v>48</v>
      </c>
      <c r="B64" s="45"/>
      <c r="C64" s="45"/>
      <c r="D64" s="46">
        <v>16434.760000000057</v>
      </c>
      <c r="E64" s="46">
        <v>174591.30000000005</v>
      </c>
      <c r="F64" s="46">
        <v>-158156.53999999998</v>
      </c>
      <c r="G64" s="47">
        <v>170109.36458501575</v>
      </c>
      <c r="H64" s="46">
        <v>202950.58000000007</v>
      </c>
      <c r="I64" s="46">
        <v>-32841.215414984341</v>
      </c>
      <c r="J64" s="47">
        <v>153674.60458501568</v>
      </c>
      <c r="K64" s="2"/>
      <c r="L64" s="2"/>
      <c r="M64" s="2"/>
      <c r="N64" s="2"/>
      <c r="O64" s="2"/>
    </row>
  </sheetData>
  <conditionalFormatting sqref="B12 D12 F12 H12">
    <cfRule type="expression" dxfId="484" priority="7">
      <formula>B$9="Good"</formula>
    </cfRule>
    <cfRule type="expression" dxfId="483" priority="8">
      <formula>B$9="Bad"</formula>
    </cfRule>
  </conditionalFormatting>
  <conditionalFormatting sqref="J12">
    <cfRule type="expression" dxfId="482" priority="5">
      <formula>J$9="Good"</formula>
    </cfRule>
    <cfRule type="expression" dxfId="481" priority="6">
      <formula>J$9="Bad"</formula>
    </cfRule>
  </conditionalFormatting>
  <conditionalFormatting sqref="F60:F64 F36:F5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{A98864BF-3C45-463E-A87A-32DF5160869C}</x14:id>
        </ext>
      </extLst>
    </cfRule>
  </conditionalFormatting>
  <conditionalFormatting sqref="I60:I64 I36:I58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{898CAFAD-5425-49DB-A18D-2A96BE4FC7C7}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864BF-3C45-463E-A87A-32DF516086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F60:F64 F36:F58</xm:sqref>
        </x14:conditionalFormatting>
        <x14:conditionalFormatting xmlns:xm="http://schemas.microsoft.com/office/excel/2006/main">
          <x14:cfRule type="dataBar" id="{898CAFAD-5425-49DB-A18D-2A96BE4FC7C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I60:I64 I36:I58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B4838-7FF2-4E6E-8EC6-65AFCFDA61A4}">
  <sheetPr>
    <pageSetUpPr fitToPage="1"/>
  </sheetPr>
  <dimension ref="A1:M171"/>
  <sheetViews>
    <sheetView showGridLines="0" zoomScale="130" zoomScaleNormal="130" workbookViewId="0"/>
  </sheetViews>
  <sheetFormatPr defaultRowHeight="15" x14ac:dyDescent="0.25"/>
  <cols>
    <col min="1" max="3" width="1.28515625" customWidth="1"/>
    <col min="4" max="4" width="27.42578125" customWidth="1"/>
    <col min="5" max="6" width="8" customWidth="1"/>
    <col min="7" max="7" width="8.7109375" customWidth="1"/>
    <col min="8" max="9" width="9.28515625" customWidth="1"/>
    <col min="10" max="10" width="0" hidden="1" customWidth="1"/>
    <col min="11" max="11" width="25.85546875" customWidth="1"/>
    <col min="12" max="12" width="9.85546875" customWidth="1"/>
    <col min="13" max="13" width="9.28515625" customWidth="1"/>
  </cols>
  <sheetData>
    <row r="1" spans="1:13" ht="20.25" customHeight="1" x14ac:dyDescent="0.4">
      <c r="A1" s="1" t="s">
        <v>49</v>
      </c>
      <c r="B1" s="49"/>
      <c r="C1" s="49"/>
      <c r="L1" s="77"/>
      <c r="M1" s="77"/>
    </row>
    <row r="2" spans="1:13" ht="15" customHeight="1" x14ac:dyDescent="0.25">
      <c r="A2" s="3" t="s">
        <v>1</v>
      </c>
      <c r="B2" s="50"/>
      <c r="C2" s="50"/>
      <c r="L2" s="77"/>
      <c r="M2" s="77"/>
    </row>
    <row r="3" spans="1:13" ht="15" customHeight="1" x14ac:dyDescent="0.25">
      <c r="A3" s="4" t="s">
        <v>2</v>
      </c>
      <c r="B3" s="51"/>
      <c r="C3" s="51"/>
      <c r="L3" s="77"/>
      <c r="M3" s="77"/>
    </row>
    <row r="4" spans="1:13" ht="12.75" customHeight="1" x14ac:dyDescent="0.25">
      <c r="A4" s="50"/>
      <c r="B4" s="50"/>
      <c r="C4" s="50"/>
      <c r="L4" s="77"/>
      <c r="M4" s="77"/>
    </row>
    <row r="5" spans="1:13" ht="12.75" customHeight="1" x14ac:dyDescent="0.25">
      <c r="A5" s="52"/>
      <c r="B5" s="52"/>
      <c r="C5" s="52"/>
      <c r="D5" s="52"/>
      <c r="E5" s="53" t="s">
        <v>50</v>
      </c>
      <c r="F5" s="53"/>
      <c r="G5" s="54"/>
      <c r="H5" s="55"/>
      <c r="I5" s="56" t="s">
        <v>51</v>
      </c>
      <c r="J5" s="55"/>
      <c r="K5" s="55"/>
      <c r="L5" s="75" t="s">
        <v>215</v>
      </c>
      <c r="M5" s="76"/>
    </row>
    <row r="6" spans="1:13" ht="11.25" customHeight="1" x14ac:dyDescent="0.25">
      <c r="A6" s="57" t="s">
        <v>49</v>
      </c>
      <c r="B6" s="58"/>
      <c r="C6" s="58"/>
      <c r="D6" s="58"/>
      <c r="E6" s="59" t="s">
        <v>18</v>
      </c>
      <c r="F6" s="59" t="s">
        <v>19</v>
      </c>
      <c r="G6" s="61" t="s">
        <v>20</v>
      </c>
      <c r="H6" s="59" t="s">
        <v>21</v>
      </c>
      <c r="I6" s="59" t="s">
        <v>19</v>
      </c>
      <c r="J6" s="59" t="s">
        <v>22</v>
      </c>
      <c r="K6" s="60" t="s">
        <v>20</v>
      </c>
      <c r="L6" s="74" t="s">
        <v>53</v>
      </c>
      <c r="M6" s="62" t="s">
        <v>54</v>
      </c>
    </row>
    <row r="7" spans="1:13" ht="11.25" customHeight="1" x14ac:dyDescent="0.25">
      <c r="A7" s="2" t="s">
        <v>23</v>
      </c>
      <c r="B7" s="2"/>
      <c r="C7" s="2"/>
      <c r="D7" s="2"/>
      <c r="E7" s="68"/>
      <c r="F7" s="68"/>
      <c r="G7" s="70"/>
      <c r="H7" s="68"/>
      <c r="I7" s="68"/>
      <c r="J7" s="68"/>
      <c r="K7" s="69"/>
      <c r="L7" s="78"/>
      <c r="M7" s="77"/>
    </row>
    <row r="8" spans="1:13" ht="11.25" customHeight="1" x14ac:dyDescent="0.25">
      <c r="A8" s="2"/>
      <c r="B8" s="2" t="s">
        <v>24</v>
      </c>
      <c r="C8" s="2"/>
      <c r="D8" s="2"/>
      <c r="E8" s="68"/>
      <c r="F8" s="68"/>
      <c r="G8" s="70"/>
      <c r="H8" s="68"/>
      <c r="I8" s="68"/>
      <c r="J8" s="68"/>
      <c r="K8" s="69"/>
      <c r="L8" s="78"/>
      <c r="M8" s="77"/>
    </row>
    <row r="9" spans="1:13" ht="11.25" customHeight="1" x14ac:dyDescent="0.25">
      <c r="A9" s="2"/>
      <c r="B9" s="2"/>
      <c r="C9" s="2" t="s">
        <v>55</v>
      </c>
      <c r="D9" s="2"/>
      <c r="E9" s="68">
        <v>31603.45</v>
      </c>
      <c r="F9" s="68">
        <v>26845.39</v>
      </c>
      <c r="G9" s="70">
        <v>4758.0590000000002</v>
      </c>
      <c r="H9" s="68">
        <v>103608.9958984375</v>
      </c>
      <c r="I9" s="68">
        <v>107381.54</v>
      </c>
      <c r="J9" s="68">
        <v>72005.5458984375</v>
      </c>
      <c r="K9" s="69">
        <v>-3772.5441015624965</v>
      </c>
      <c r="L9" s="78">
        <v>107381.54320312501</v>
      </c>
      <c r="M9" s="77">
        <v>-3772.5473046875122</v>
      </c>
    </row>
    <row r="10" spans="1:13" ht="11.25" customHeight="1" x14ac:dyDescent="0.25">
      <c r="A10" s="2"/>
      <c r="B10" s="2"/>
      <c r="C10" s="41" t="s">
        <v>57</v>
      </c>
      <c r="D10" s="41"/>
      <c r="E10" s="71">
        <v>31603.45</v>
      </c>
      <c r="F10" s="71">
        <v>26845.39</v>
      </c>
      <c r="G10" s="73">
        <v>4758.0600000000013</v>
      </c>
      <c r="H10" s="71">
        <v>103608.9958984375</v>
      </c>
      <c r="I10" s="71">
        <v>107381.54</v>
      </c>
      <c r="J10" s="71">
        <v>72005.5458984375</v>
      </c>
      <c r="K10" s="72">
        <v>-3772.5441015624965</v>
      </c>
      <c r="L10" s="79">
        <v>107381.54320312501</v>
      </c>
      <c r="M10" s="80">
        <v>-3772.5473046875122</v>
      </c>
    </row>
    <row r="11" spans="1:13" ht="11.25" customHeight="1" x14ac:dyDescent="0.25">
      <c r="A11" s="2"/>
      <c r="B11" s="2" t="s">
        <v>25</v>
      </c>
      <c r="C11" s="2"/>
      <c r="D11" s="2"/>
      <c r="E11" s="68"/>
      <c r="F11" s="68"/>
      <c r="G11" s="70"/>
      <c r="H11" s="68"/>
      <c r="I11" s="68"/>
      <c r="J11" s="68"/>
      <c r="K11" s="69"/>
      <c r="L11" s="78"/>
      <c r="M11" s="77"/>
    </row>
    <row r="12" spans="1:13" ht="11.25" customHeight="1" x14ac:dyDescent="0.25">
      <c r="A12" s="2"/>
      <c r="B12" s="2"/>
      <c r="C12" s="2" t="s">
        <v>58</v>
      </c>
      <c r="D12" s="2"/>
      <c r="E12" s="68">
        <v>173957</v>
      </c>
      <c r="F12" s="68">
        <v>329472.63</v>
      </c>
      <c r="G12" s="70">
        <v>-155515.6</v>
      </c>
      <c r="H12" s="68">
        <v>1388330.234375</v>
      </c>
      <c r="I12" s="68">
        <v>1497602.88</v>
      </c>
      <c r="J12" s="68">
        <v>1214373.234375</v>
      </c>
      <c r="K12" s="69">
        <v>-109272.64562499989</v>
      </c>
      <c r="L12" s="78">
        <v>1493777.0625</v>
      </c>
      <c r="M12" s="77">
        <v>-105446.828125</v>
      </c>
    </row>
    <row r="13" spans="1:13" ht="11.25" customHeight="1" x14ac:dyDescent="0.25">
      <c r="A13" s="2"/>
      <c r="B13" s="2"/>
      <c r="C13" s="2" t="s">
        <v>59</v>
      </c>
      <c r="D13" s="2"/>
      <c r="E13" s="68">
        <v>18705</v>
      </c>
      <c r="F13" s="68">
        <v>18705.240000000002</v>
      </c>
      <c r="G13" s="70">
        <v>-0.24023439999999999</v>
      </c>
      <c r="H13" s="68">
        <v>74820.96240234375</v>
      </c>
      <c r="I13" s="68">
        <v>74820.960000000006</v>
      </c>
      <c r="J13" s="68">
        <v>56115.96240234375</v>
      </c>
      <c r="K13" s="69">
        <v>2.4023437435971573E-3</v>
      </c>
      <c r="L13" s="78">
        <v>74820.9619140625</v>
      </c>
      <c r="M13" s="77">
        <v>4.8828125E-4</v>
      </c>
    </row>
    <row r="14" spans="1:13" ht="11.25" customHeight="1" x14ac:dyDescent="0.25">
      <c r="A14" s="2"/>
      <c r="B14" s="2"/>
      <c r="C14" s="2" t="s">
        <v>60</v>
      </c>
      <c r="D14" s="2"/>
      <c r="E14" s="68">
        <v>8649.59</v>
      </c>
      <c r="F14" s="68">
        <v>0</v>
      </c>
      <c r="G14" s="70">
        <v>8649.59</v>
      </c>
      <c r="H14" s="68">
        <v>34589.789462890622</v>
      </c>
      <c r="I14" s="68">
        <v>0</v>
      </c>
      <c r="J14" s="68">
        <v>25940.199462890621</v>
      </c>
      <c r="K14" s="69">
        <v>34589.789462890622</v>
      </c>
      <c r="L14" s="78">
        <v>3825.33</v>
      </c>
      <c r="M14" s="77">
        <v>30764.45946289062</v>
      </c>
    </row>
    <row r="15" spans="1:13" ht="11.25" customHeight="1" x14ac:dyDescent="0.25">
      <c r="A15" s="2"/>
      <c r="B15" s="2"/>
      <c r="C15" s="41" t="s">
        <v>61</v>
      </c>
      <c r="D15" s="41"/>
      <c r="E15" s="71">
        <v>201311.59</v>
      </c>
      <c r="F15" s="71">
        <v>348177.87</v>
      </c>
      <c r="G15" s="73">
        <v>-146866.28</v>
      </c>
      <c r="H15" s="71">
        <v>1497740.9862402345</v>
      </c>
      <c r="I15" s="71">
        <v>1572423.8399999999</v>
      </c>
      <c r="J15" s="71">
        <v>1296429.3962402344</v>
      </c>
      <c r="K15" s="72">
        <v>-74682.853759765392</v>
      </c>
      <c r="L15" s="79">
        <v>1572423.3544140626</v>
      </c>
      <c r="M15" s="80">
        <v>-74682.36817382813</v>
      </c>
    </row>
    <row r="16" spans="1:13" ht="11.25" customHeight="1" x14ac:dyDescent="0.25">
      <c r="A16" s="2"/>
      <c r="B16" s="2" t="s">
        <v>26</v>
      </c>
      <c r="C16" s="2"/>
      <c r="D16" s="2"/>
      <c r="E16" s="68"/>
      <c r="F16" s="68"/>
      <c r="G16" s="70"/>
      <c r="H16" s="68"/>
      <c r="I16" s="68"/>
      <c r="J16" s="68"/>
      <c r="K16" s="69"/>
      <c r="L16" s="78"/>
      <c r="M16" s="77"/>
    </row>
    <row r="17" spans="1:13" ht="11.25" customHeight="1" x14ac:dyDescent="0.25">
      <c r="A17" s="2"/>
      <c r="B17" s="2"/>
      <c r="C17" s="2" t="s">
        <v>62</v>
      </c>
      <c r="D17" s="2"/>
      <c r="E17" s="68">
        <v>3807.55</v>
      </c>
      <c r="F17" s="68">
        <v>3750</v>
      </c>
      <c r="G17" s="70">
        <v>57.550049999999999</v>
      </c>
      <c r="H17" s="68">
        <v>15000.000317382812</v>
      </c>
      <c r="I17" s="68">
        <v>15000</v>
      </c>
      <c r="J17" s="68">
        <v>11192.450317382813</v>
      </c>
      <c r="K17" s="69">
        <v>3.1738281177240424E-4</v>
      </c>
      <c r="L17" s="78">
        <v>14999.999951171874</v>
      </c>
      <c r="M17" s="77">
        <v>3.662109375E-4</v>
      </c>
    </row>
    <row r="18" spans="1:13" ht="11.25" customHeight="1" x14ac:dyDescent="0.25">
      <c r="A18" s="2"/>
      <c r="B18" s="2"/>
      <c r="C18" s="2" t="s">
        <v>63</v>
      </c>
      <c r="D18" s="2"/>
      <c r="E18" s="68">
        <v>0</v>
      </c>
      <c r="F18" s="68">
        <v>5750.01</v>
      </c>
      <c r="G18" s="70">
        <v>-5750.01</v>
      </c>
      <c r="H18" s="68">
        <v>70063.649999999994</v>
      </c>
      <c r="I18" s="68">
        <v>23000.04</v>
      </c>
      <c r="J18" s="68">
        <v>70063.649999999994</v>
      </c>
      <c r="K18" s="69">
        <v>47063.609999999993</v>
      </c>
      <c r="L18" s="78">
        <v>23000.0390625</v>
      </c>
      <c r="M18" s="77">
        <v>47063.610937499994</v>
      </c>
    </row>
    <row r="19" spans="1:13" ht="11.25" customHeight="1" x14ac:dyDescent="0.25">
      <c r="A19" s="2"/>
      <c r="B19" s="2"/>
      <c r="C19" s="2" t="s">
        <v>64</v>
      </c>
      <c r="D19" s="2"/>
      <c r="E19" s="68">
        <v>2924.39</v>
      </c>
      <c r="F19" s="68">
        <v>16258.14</v>
      </c>
      <c r="G19" s="70">
        <v>-13333.75</v>
      </c>
      <c r="H19" s="68">
        <v>65032.559433593749</v>
      </c>
      <c r="I19" s="68">
        <v>65032.56</v>
      </c>
      <c r="J19" s="68">
        <v>62108.16943359375</v>
      </c>
      <c r="K19" s="69">
        <v>-5.6640624825377017E-4</v>
      </c>
      <c r="L19" s="78">
        <v>65032.558945312499</v>
      </c>
      <c r="M19" s="77">
        <v>4.8828125E-4</v>
      </c>
    </row>
    <row r="20" spans="1:13" ht="11.25" customHeight="1" x14ac:dyDescent="0.25">
      <c r="A20" s="2"/>
      <c r="B20" s="2"/>
      <c r="C20" s="2" t="s">
        <v>65</v>
      </c>
      <c r="D20" s="2"/>
      <c r="E20" s="68">
        <v>4933.3599999999997</v>
      </c>
      <c r="F20" s="68">
        <v>7503.75</v>
      </c>
      <c r="G20" s="70">
        <v>-2570.39</v>
      </c>
      <c r="H20" s="68">
        <v>29675.001601562501</v>
      </c>
      <c r="I20" s="68">
        <v>30015</v>
      </c>
      <c r="J20" s="68">
        <v>24741.6416015625</v>
      </c>
      <c r="K20" s="69">
        <v>-339.99839843749942</v>
      </c>
      <c r="L20" s="78">
        <v>29675.000625000001</v>
      </c>
      <c r="M20" s="77">
        <v>9.765625E-4</v>
      </c>
    </row>
    <row r="21" spans="1:13" ht="11.25" customHeight="1" x14ac:dyDescent="0.25">
      <c r="A21" s="2"/>
      <c r="B21" s="2"/>
      <c r="C21" s="2" t="s">
        <v>67</v>
      </c>
      <c r="D21" s="2"/>
      <c r="E21" s="68">
        <v>340.2</v>
      </c>
      <c r="F21" s="68">
        <v>0</v>
      </c>
      <c r="G21" s="70">
        <v>340.2</v>
      </c>
      <c r="H21" s="68">
        <v>340.2</v>
      </c>
      <c r="I21" s="68">
        <v>0</v>
      </c>
      <c r="J21" s="68">
        <v>0</v>
      </c>
      <c r="K21" s="69">
        <v>340.2</v>
      </c>
      <c r="L21" s="78">
        <v>340.2</v>
      </c>
      <c r="M21" s="77">
        <v>0</v>
      </c>
    </row>
    <row r="22" spans="1:13" ht="11.25" customHeight="1" x14ac:dyDescent="0.25">
      <c r="A22" s="2"/>
      <c r="B22" s="2"/>
      <c r="C22" s="2" t="s">
        <v>68</v>
      </c>
      <c r="D22" s="2"/>
      <c r="E22" s="68">
        <v>0</v>
      </c>
      <c r="F22" s="68">
        <v>0</v>
      </c>
      <c r="G22" s="70">
        <v>0</v>
      </c>
      <c r="H22" s="68">
        <v>266307.029296875</v>
      </c>
      <c r="I22" s="68">
        <v>266307.02</v>
      </c>
      <c r="J22" s="68">
        <v>266307.029296875</v>
      </c>
      <c r="K22" s="69">
        <v>9.2968749813735485E-3</v>
      </c>
      <c r="L22" s="78">
        <v>266307.03125</v>
      </c>
      <c r="M22" s="77">
        <v>-1.953125E-3</v>
      </c>
    </row>
    <row r="23" spans="1:13" ht="11.25" customHeight="1" x14ac:dyDescent="0.25">
      <c r="A23" s="2"/>
      <c r="B23" s="2"/>
      <c r="C23" s="2" t="s">
        <v>69</v>
      </c>
      <c r="D23" s="2"/>
      <c r="E23" s="68">
        <v>0</v>
      </c>
      <c r="F23" s="68">
        <v>0</v>
      </c>
      <c r="G23" s="70">
        <v>0</v>
      </c>
      <c r="H23" s="68">
        <v>12240.019775390625</v>
      </c>
      <c r="I23" s="68">
        <v>12240.02</v>
      </c>
      <c r="J23" s="68">
        <v>12240.019775390625</v>
      </c>
      <c r="K23" s="69">
        <v>-2.2460937543655746E-4</v>
      </c>
      <c r="L23" s="78">
        <v>12240.01953125</v>
      </c>
      <c r="M23" s="77">
        <v>2.44140625E-4</v>
      </c>
    </row>
    <row r="24" spans="1:13" ht="11.25" customHeight="1" x14ac:dyDescent="0.25">
      <c r="A24" s="2"/>
      <c r="B24" s="2"/>
      <c r="C24" s="2" t="s">
        <v>70</v>
      </c>
      <c r="D24" s="2"/>
      <c r="E24" s="68">
        <v>0</v>
      </c>
      <c r="F24" s="68">
        <v>0</v>
      </c>
      <c r="G24" s="70">
        <v>0</v>
      </c>
      <c r="H24" s="68">
        <v>12825.999755859375</v>
      </c>
      <c r="I24" s="68">
        <v>12826</v>
      </c>
      <c r="J24" s="68">
        <v>12825.999755859375</v>
      </c>
      <c r="K24" s="69">
        <v>-2.44140625E-4</v>
      </c>
      <c r="L24" s="78">
        <v>12825.999755859375</v>
      </c>
      <c r="M24" s="77">
        <v>0</v>
      </c>
    </row>
    <row r="25" spans="1:13" ht="11.25" customHeight="1" x14ac:dyDescent="0.25">
      <c r="A25" s="2"/>
      <c r="B25" s="2"/>
      <c r="C25" s="41" t="s">
        <v>71</v>
      </c>
      <c r="D25" s="41"/>
      <c r="E25" s="71">
        <v>12005.5</v>
      </c>
      <c r="F25" s="71">
        <v>33261.9</v>
      </c>
      <c r="G25" s="73">
        <v>-21256.400000000001</v>
      </c>
      <c r="H25" s="71">
        <v>471484.46018066409</v>
      </c>
      <c r="I25" s="71">
        <v>424420.64</v>
      </c>
      <c r="J25" s="71">
        <v>459478.96018066409</v>
      </c>
      <c r="K25" s="72">
        <v>47063.820180664072</v>
      </c>
      <c r="L25" s="79">
        <v>424420.84912109375</v>
      </c>
      <c r="M25" s="80">
        <v>47063.611059570307</v>
      </c>
    </row>
    <row r="26" spans="1:13" ht="11.25" customHeight="1" x14ac:dyDescent="0.25">
      <c r="A26" s="2"/>
      <c r="B26" s="2" t="s">
        <v>27</v>
      </c>
      <c r="C26" s="2"/>
      <c r="D26" s="2"/>
      <c r="E26" s="68"/>
      <c r="F26" s="68"/>
      <c r="G26" s="70"/>
      <c r="H26" s="68"/>
      <c r="I26" s="68"/>
      <c r="J26" s="68"/>
      <c r="K26" s="69"/>
      <c r="L26" s="78"/>
      <c r="M26" s="77"/>
    </row>
    <row r="27" spans="1:13" ht="11.25" customHeight="1" x14ac:dyDescent="0.25">
      <c r="A27" s="2"/>
      <c r="B27" s="2"/>
      <c r="C27" s="2" t="s">
        <v>72</v>
      </c>
      <c r="D27" s="2"/>
      <c r="E27" s="68">
        <v>359328.37</v>
      </c>
      <c r="F27" s="68">
        <v>407875</v>
      </c>
      <c r="G27" s="70">
        <v>-48546.63</v>
      </c>
      <c r="H27" s="68">
        <v>786570.37</v>
      </c>
      <c r="I27" s="68">
        <v>627500</v>
      </c>
      <c r="J27" s="68">
        <v>427242</v>
      </c>
      <c r="K27" s="69">
        <v>159070.37</v>
      </c>
      <c r="L27" s="78">
        <v>627499.96687499993</v>
      </c>
      <c r="M27" s="77">
        <v>159070.40312500007</v>
      </c>
    </row>
    <row r="28" spans="1:13" ht="11.25" customHeight="1" x14ac:dyDescent="0.25">
      <c r="A28" s="2"/>
      <c r="B28" s="2"/>
      <c r="C28" s="41" t="s">
        <v>74</v>
      </c>
      <c r="D28" s="41"/>
      <c r="E28" s="71">
        <v>359328.37</v>
      </c>
      <c r="F28" s="71">
        <v>407875</v>
      </c>
      <c r="G28" s="73">
        <v>-48546.630000000005</v>
      </c>
      <c r="H28" s="71">
        <v>786570.37</v>
      </c>
      <c r="I28" s="71">
        <v>627500</v>
      </c>
      <c r="J28" s="71">
        <v>427242</v>
      </c>
      <c r="K28" s="72">
        <v>159070.37</v>
      </c>
      <c r="L28" s="79">
        <v>627499.96687499993</v>
      </c>
      <c r="M28" s="80">
        <v>159070.40312500007</v>
      </c>
    </row>
    <row r="29" spans="1:13" ht="11.25" customHeight="1" x14ac:dyDescent="0.25">
      <c r="A29" s="2"/>
      <c r="B29" s="2" t="s">
        <v>28</v>
      </c>
      <c r="C29" s="2"/>
      <c r="D29" s="2"/>
      <c r="E29" s="68"/>
      <c r="F29" s="68"/>
      <c r="G29" s="70"/>
      <c r="H29" s="68"/>
      <c r="I29" s="68"/>
      <c r="J29" s="68"/>
      <c r="K29" s="69"/>
      <c r="L29" s="78"/>
      <c r="M29" s="77"/>
    </row>
    <row r="30" spans="1:13" ht="11.25" customHeight="1" x14ac:dyDescent="0.25">
      <c r="A30" s="2"/>
      <c r="B30" s="2"/>
      <c r="C30" s="2" t="s">
        <v>75</v>
      </c>
      <c r="D30" s="2"/>
      <c r="E30" s="68">
        <v>0</v>
      </c>
      <c r="F30" s="68">
        <v>1050</v>
      </c>
      <c r="G30" s="70">
        <v>-1050</v>
      </c>
      <c r="H30" s="68">
        <v>4199.9999084472656</v>
      </c>
      <c r="I30" s="68">
        <v>4200</v>
      </c>
      <c r="J30" s="68">
        <v>4199.9999084472656</v>
      </c>
      <c r="K30" s="69">
        <v>-9.1552734375E-5</v>
      </c>
      <c r="L30" s="78">
        <v>4200</v>
      </c>
      <c r="M30" s="77">
        <v>-9.1552734375E-5</v>
      </c>
    </row>
    <row r="31" spans="1:13" ht="11.25" customHeight="1" x14ac:dyDescent="0.25">
      <c r="A31" s="2"/>
      <c r="B31" s="2"/>
      <c r="C31" s="2" t="s">
        <v>76</v>
      </c>
      <c r="D31" s="2"/>
      <c r="E31" s="68">
        <v>2919</v>
      </c>
      <c r="F31" s="68">
        <v>250</v>
      </c>
      <c r="G31" s="70">
        <v>2669</v>
      </c>
      <c r="H31" s="68">
        <v>7999.9998779296875</v>
      </c>
      <c r="I31" s="68">
        <v>2500</v>
      </c>
      <c r="J31" s="68">
        <v>5080.9998779296875</v>
      </c>
      <c r="K31" s="69">
        <v>5499.9998779296875</v>
      </c>
      <c r="L31" s="78">
        <v>2500</v>
      </c>
      <c r="M31" s="77">
        <v>5499.9998779296875</v>
      </c>
    </row>
    <row r="32" spans="1:13" ht="11.25" customHeight="1" x14ac:dyDescent="0.25">
      <c r="A32" s="2"/>
      <c r="B32" s="2"/>
      <c r="C32" s="41" t="s">
        <v>78</v>
      </c>
      <c r="D32" s="41"/>
      <c r="E32" s="71">
        <v>2919</v>
      </c>
      <c r="F32" s="71">
        <v>1300</v>
      </c>
      <c r="G32" s="73">
        <v>1619</v>
      </c>
      <c r="H32" s="71">
        <v>12199.999786376953</v>
      </c>
      <c r="I32" s="71">
        <v>6700</v>
      </c>
      <c r="J32" s="71">
        <v>9280.9997863769531</v>
      </c>
      <c r="K32" s="72">
        <v>5499.9997863769531</v>
      </c>
      <c r="L32" s="79">
        <v>6700</v>
      </c>
      <c r="M32" s="80">
        <v>5499.9997863769531</v>
      </c>
    </row>
    <row r="33" spans="1:13" ht="11.25" customHeight="1" x14ac:dyDescent="0.25">
      <c r="A33" s="2"/>
      <c r="B33" s="41" t="s">
        <v>29</v>
      </c>
      <c r="C33" s="41"/>
      <c r="D33" s="41"/>
      <c r="E33" s="71">
        <v>607167.91</v>
      </c>
      <c r="F33" s="71">
        <v>817460.16</v>
      </c>
      <c r="G33" s="73">
        <v>-210292.25</v>
      </c>
      <c r="H33" s="71">
        <v>2871604.8121057129</v>
      </c>
      <c r="I33" s="71">
        <v>2738426.02</v>
      </c>
      <c r="J33" s="71">
        <v>2264436.9021057128</v>
      </c>
      <c r="K33" s="72">
        <v>133178.79210571293</v>
      </c>
      <c r="L33" s="79">
        <v>2738425.713613281</v>
      </c>
      <c r="M33" s="80">
        <v>133179.09849243169</v>
      </c>
    </row>
    <row r="34" spans="1:13" ht="11.25" customHeight="1" x14ac:dyDescent="0.25">
      <c r="A34" s="2" t="s">
        <v>30</v>
      </c>
      <c r="B34" s="2"/>
      <c r="C34" s="2"/>
      <c r="D34" s="2"/>
      <c r="E34" s="68"/>
      <c r="F34" s="68"/>
      <c r="G34" s="70"/>
      <c r="H34" s="68"/>
      <c r="I34" s="68"/>
      <c r="J34" s="68"/>
      <c r="K34" s="69"/>
      <c r="L34" s="78"/>
      <c r="M34" s="77"/>
    </row>
    <row r="35" spans="1:13" ht="11.25" customHeight="1" x14ac:dyDescent="0.25">
      <c r="A35" s="2"/>
      <c r="B35" s="2" t="s">
        <v>31</v>
      </c>
      <c r="C35" s="2"/>
      <c r="D35" s="2"/>
      <c r="E35" s="68"/>
      <c r="F35" s="68"/>
      <c r="G35" s="70"/>
      <c r="H35" s="68"/>
      <c r="I35" s="68"/>
      <c r="J35" s="68"/>
      <c r="K35" s="69"/>
      <c r="L35" s="78"/>
      <c r="M35" s="77"/>
    </row>
    <row r="36" spans="1:13" ht="11.25" customHeight="1" x14ac:dyDescent="0.25">
      <c r="A36" s="2"/>
      <c r="B36" s="2"/>
      <c r="C36" s="2" t="s">
        <v>79</v>
      </c>
      <c r="D36" s="2"/>
      <c r="E36" s="68">
        <v>28479.23</v>
      </c>
      <c r="F36" s="68">
        <v>81758.759999999995</v>
      </c>
      <c r="G36" s="70">
        <v>53279.53</v>
      </c>
      <c r="H36" s="68">
        <v>130104.23000000032</v>
      </c>
      <c r="I36" s="68">
        <v>327035.03999999998</v>
      </c>
      <c r="J36" s="68">
        <v>101625.00000000032</v>
      </c>
      <c r="K36" s="69">
        <v>196930.80999999965</v>
      </c>
      <c r="L36" s="78">
        <v>131250.066666667</v>
      </c>
      <c r="M36" s="77">
        <v>1145.8366666666843</v>
      </c>
    </row>
    <row r="37" spans="1:13" ht="11.25" customHeight="1" x14ac:dyDescent="0.25">
      <c r="A37" s="2"/>
      <c r="B37" s="2"/>
      <c r="C37" s="2" t="s">
        <v>80</v>
      </c>
      <c r="D37" s="2"/>
      <c r="E37" s="68">
        <v>59499.96</v>
      </c>
      <c r="F37" s="68">
        <v>0</v>
      </c>
      <c r="G37" s="70">
        <v>-59499.96</v>
      </c>
      <c r="H37" s="68">
        <v>335124.95999999996</v>
      </c>
      <c r="I37" s="68">
        <v>0</v>
      </c>
      <c r="J37" s="68">
        <v>275624.99999999994</v>
      </c>
      <c r="K37" s="69">
        <v>-335124.95999999996</v>
      </c>
      <c r="L37" s="78">
        <v>336874.98</v>
      </c>
      <c r="M37" s="77">
        <v>1750.0200000000186</v>
      </c>
    </row>
    <row r="38" spans="1:13" ht="11.25" customHeight="1" x14ac:dyDescent="0.25">
      <c r="A38" s="2"/>
      <c r="B38" s="2"/>
      <c r="C38" s="2" t="s">
        <v>81</v>
      </c>
      <c r="D38" s="2"/>
      <c r="E38" s="68">
        <v>3204.73</v>
      </c>
      <c r="F38" s="68">
        <v>30000</v>
      </c>
      <c r="G38" s="70">
        <v>26795.27</v>
      </c>
      <c r="H38" s="68">
        <v>6084.73</v>
      </c>
      <c r="I38" s="68">
        <v>120000</v>
      </c>
      <c r="J38" s="68">
        <v>2879.9999999999995</v>
      </c>
      <c r="K38" s="69">
        <v>113915.27</v>
      </c>
      <c r="L38" s="78">
        <v>3520</v>
      </c>
      <c r="M38" s="77">
        <v>-2564.7299999999996</v>
      </c>
    </row>
    <row r="39" spans="1:13" ht="11.25" customHeight="1" x14ac:dyDescent="0.25">
      <c r="A39" s="2"/>
      <c r="B39" s="2"/>
      <c r="C39" s="2" t="s">
        <v>82</v>
      </c>
      <c r="D39" s="2"/>
      <c r="E39" s="68">
        <v>0</v>
      </c>
      <c r="F39" s="68">
        <v>5250</v>
      </c>
      <c r="G39" s="70">
        <v>5250</v>
      </c>
      <c r="H39" s="68">
        <v>0</v>
      </c>
      <c r="I39" s="68">
        <v>21000</v>
      </c>
      <c r="J39" s="68">
        <v>0</v>
      </c>
      <c r="K39" s="69">
        <v>21000</v>
      </c>
      <c r="L39" s="78">
        <v>0</v>
      </c>
      <c r="M39" s="77">
        <v>0</v>
      </c>
    </row>
    <row r="40" spans="1:13" ht="11.25" customHeight="1" x14ac:dyDescent="0.25">
      <c r="A40" s="2"/>
      <c r="B40" s="2"/>
      <c r="C40" s="2" t="s">
        <v>83</v>
      </c>
      <c r="D40" s="2"/>
      <c r="E40" s="68">
        <v>24554.12</v>
      </c>
      <c r="F40" s="68">
        <v>22231.26</v>
      </c>
      <c r="G40" s="70">
        <v>-2322.8589999999999</v>
      </c>
      <c r="H40" s="68">
        <v>107054.12000000004</v>
      </c>
      <c r="I40" s="68">
        <v>88925.04</v>
      </c>
      <c r="J40" s="68">
        <v>82500.000000000044</v>
      </c>
      <c r="K40" s="69">
        <v>-18129.080000000045</v>
      </c>
      <c r="L40" s="78">
        <v>107054.1066666667</v>
      </c>
      <c r="M40" s="77">
        <v>-1.3333333336049691E-2</v>
      </c>
    </row>
    <row r="41" spans="1:13" ht="11.25" customHeight="1" x14ac:dyDescent="0.25">
      <c r="A41" s="2"/>
      <c r="B41" s="2"/>
      <c r="C41" s="2" t="s">
        <v>84</v>
      </c>
      <c r="D41" s="2"/>
      <c r="E41" s="68">
        <v>13541.65</v>
      </c>
      <c r="F41" s="68">
        <v>15000</v>
      </c>
      <c r="G41" s="70">
        <v>1458.35</v>
      </c>
      <c r="H41" s="68">
        <v>62291.650000000038</v>
      </c>
      <c r="I41" s="68">
        <v>60000</v>
      </c>
      <c r="J41" s="68">
        <v>48750.000000000036</v>
      </c>
      <c r="K41" s="69">
        <v>-2291.6500000000378</v>
      </c>
      <c r="L41" s="78">
        <v>64999.986666666708</v>
      </c>
      <c r="M41" s="77">
        <v>2708.3366666666698</v>
      </c>
    </row>
    <row r="42" spans="1:13" ht="11.25" customHeight="1" x14ac:dyDescent="0.25">
      <c r="A42" s="2"/>
      <c r="B42" s="2"/>
      <c r="C42" s="2" t="s">
        <v>85</v>
      </c>
      <c r="D42" s="2"/>
      <c r="E42" s="68">
        <v>13500</v>
      </c>
      <c r="F42" s="68">
        <v>0</v>
      </c>
      <c r="G42" s="70">
        <v>-13500</v>
      </c>
      <c r="H42" s="68">
        <v>13500</v>
      </c>
      <c r="I42" s="68">
        <v>0</v>
      </c>
      <c r="J42" s="68">
        <v>0</v>
      </c>
      <c r="K42" s="69">
        <v>-13500</v>
      </c>
      <c r="L42" s="78">
        <v>12500</v>
      </c>
      <c r="M42" s="77">
        <v>-1000</v>
      </c>
    </row>
    <row r="43" spans="1:13" ht="11.25" customHeight="1" x14ac:dyDescent="0.25">
      <c r="A43" s="2"/>
      <c r="B43" s="2"/>
      <c r="C43" s="2" t="s">
        <v>86</v>
      </c>
      <c r="D43" s="2"/>
      <c r="E43" s="68">
        <v>49694.18</v>
      </c>
      <c r="F43" s="68">
        <v>28839.99</v>
      </c>
      <c r="G43" s="70">
        <v>-20854.189999999999</v>
      </c>
      <c r="H43" s="68">
        <v>171651.6799999997</v>
      </c>
      <c r="I43" s="68">
        <v>115359.96</v>
      </c>
      <c r="J43" s="68">
        <v>121957.49999999971</v>
      </c>
      <c r="K43" s="69">
        <v>-56291.719999999696</v>
      </c>
      <c r="L43" s="78">
        <v>171651.67333333299</v>
      </c>
      <c r="M43" s="77">
        <v>-6.6666667116805911E-3</v>
      </c>
    </row>
    <row r="44" spans="1:13" ht="11.25" customHeight="1" x14ac:dyDescent="0.25">
      <c r="A44" s="2"/>
      <c r="B44" s="2"/>
      <c r="C44" s="2" t="s">
        <v>87</v>
      </c>
      <c r="D44" s="2"/>
      <c r="E44" s="68">
        <v>0</v>
      </c>
      <c r="F44" s="68">
        <v>30837.51</v>
      </c>
      <c r="G44" s="70">
        <v>30837.51</v>
      </c>
      <c r="H44" s="68">
        <v>0</v>
      </c>
      <c r="I44" s="68">
        <v>123350.04</v>
      </c>
      <c r="J44" s="68">
        <v>0</v>
      </c>
      <c r="K44" s="69">
        <v>123350.04</v>
      </c>
      <c r="L44" s="78">
        <v>0</v>
      </c>
      <c r="M44" s="77">
        <v>0</v>
      </c>
    </row>
    <row r="45" spans="1:13" ht="11.25" customHeight="1" x14ac:dyDescent="0.25">
      <c r="A45" s="2"/>
      <c r="B45" s="2"/>
      <c r="C45" s="2" t="s">
        <v>88</v>
      </c>
      <c r="D45" s="2"/>
      <c r="E45" s="68">
        <v>25000.02</v>
      </c>
      <c r="F45" s="68">
        <v>24999.99</v>
      </c>
      <c r="G45" s="70">
        <v>-2.9296880000000001E-2</v>
      </c>
      <c r="H45" s="68">
        <v>100000.01999999996</v>
      </c>
      <c r="I45" s="68">
        <v>99999.96</v>
      </c>
      <c r="J45" s="68">
        <v>74999.999999999956</v>
      </c>
      <c r="K45" s="69">
        <v>-5.9999999954015948E-2</v>
      </c>
      <c r="L45" s="78">
        <v>100000.01333333329</v>
      </c>
      <c r="M45" s="77">
        <v>-6.6666666680248454E-3</v>
      </c>
    </row>
    <row r="46" spans="1:13" ht="11.25" customHeight="1" x14ac:dyDescent="0.25">
      <c r="A46" s="2"/>
      <c r="B46" s="2"/>
      <c r="C46" s="2" t="s">
        <v>89</v>
      </c>
      <c r="D46" s="2"/>
      <c r="E46" s="68">
        <v>32681.15</v>
      </c>
      <c r="F46" s="68">
        <v>39381.599999999999</v>
      </c>
      <c r="G46" s="70">
        <v>6700.451</v>
      </c>
      <c r="H46" s="68">
        <v>141237.6499999997</v>
      </c>
      <c r="I46" s="68">
        <v>157526.39999999999</v>
      </c>
      <c r="J46" s="68">
        <v>108556.49999999971</v>
      </c>
      <c r="K46" s="69">
        <v>16288.750000000291</v>
      </c>
      <c r="L46" s="78">
        <v>141811.35333333304</v>
      </c>
      <c r="M46" s="77">
        <v>573.70333333333838</v>
      </c>
    </row>
    <row r="47" spans="1:13" ht="11.25" customHeight="1" x14ac:dyDescent="0.25">
      <c r="A47" s="2"/>
      <c r="B47" s="2"/>
      <c r="C47" s="2" t="s">
        <v>90</v>
      </c>
      <c r="D47" s="2"/>
      <c r="E47" s="68">
        <v>0</v>
      </c>
      <c r="F47" s="68">
        <v>5000.01</v>
      </c>
      <c r="G47" s="70">
        <v>5000.01</v>
      </c>
      <c r="H47" s="68">
        <v>0</v>
      </c>
      <c r="I47" s="68">
        <v>20000.04</v>
      </c>
      <c r="J47" s="68">
        <v>0</v>
      </c>
      <c r="K47" s="69">
        <v>20000.04</v>
      </c>
      <c r="L47" s="78">
        <v>0</v>
      </c>
      <c r="M47" s="77">
        <v>0</v>
      </c>
    </row>
    <row r="48" spans="1:13" ht="11.25" customHeight="1" x14ac:dyDescent="0.25">
      <c r="A48" s="2"/>
      <c r="B48" s="2"/>
      <c r="C48" s="41" t="s">
        <v>91</v>
      </c>
      <c r="D48" s="41"/>
      <c r="E48" s="71">
        <v>250155.03999999998</v>
      </c>
      <c r="F48" s="71">
        <v>283299.12</v>
      </c>
      <c r="G48" s="73">
        <v>33144.080000000016</v>
      </c>
      <c r="H48" s="71">
        <v>1067049.0399999996</v>
      </c>
      <c r="I48" s="71">
        <v>1133196.48</v>
      </c>
      <c r="J48" s="71">
        <v>816893.99999999953</v>
      </c>
      <c r="K48" s="72">
        <v>66147.44000000041</v>
      </c>
      <c r="L48" s="79">
        <v>1069662.1799999997</v>
      </c>
      <c r="M48" s="80">
        <v>2613.1399999999958</v>
      </c>
    </row>
    <row r="49" spans="1:13" ht="11.25" customHeight="1" x14ac:dyDescent="0.25">
      <c r="A49" s="2"/>
      <c r="B49" s="2" t="s">
        <v>32</v>
      </c>
      <c r="C49" s="2"/>
      <c r="D49" s="2"/>
      <c r="E49" s="68"/>
      <c r="F49" s="68"/>
      <c r="G49" s="70"/>
      <c r="H49" s="68"/>
      <c r="I49" s="68"/>
      <c r="J49" s="68"/>
      <c r="K49" s="69"/>
      <c r="L49" s="78"/>
      <c r="M49" s="77"/>
    </row>
    <row r="50" spans="1:13" ht="11.25" customHeight="1" x14ac:dyDescent="0.25">
      <c r="A50" s="2"/>
      <c r="B50" s="2"/>
      <c r="C50" s="2" t="s">
        <v>92</v>
      </c>
      <c r="D50" s="2"/>
      <c r="E50" s="68">
        <v>3019.84</v>
      </c>
      <c r="F50" s="68">
        <v>7906.08</v>
      </c>
      <c r="G50" s="70">
        <v>4886.24</v>
      </c>
      <c r="H50" s="68">
        <v>14425.552500000009</v>
      </c>
      <c r="I50" s="68">
        <v>31624.32</v>
      </c>
      <c r="J50" s="68">
        <v>11405.712500000009</v>
      </c>
      <c r="K50" s="69">
        <v>17198.767499999991</v>
      </c>
      <c r="L50" s="78">
        <v>14415.486666666679</v>
      </c>
      <c r="M50" s="77">
        <v>-10.065833333330374</v>
      </c>
    </row>
    <row r="51" spans="1:13" ht="11.25" customHeight="1" x14ac:dyDescent="0.25">
      <c r="A51" s="2"/>
      <c r="B51" s="2"/>
      <c r="C51" s="2" t="s">
        <v>93</v>
      </c>
      <c r="D51" s="2"/>
      <c r="E51" s="68">
        <v>4510.46</v>
      </c>
      <c r="F51" s="68">
        <v>2058</v>
      </c>
      <c r="G51" s="70">
        <v>-2452.46</v>
      </c>
      <c r="H51" s="68">
        <v>32863.084999999999</v>
      </c>
      <c r="I51" s="68">
        <v>8232</v>
      </c>
      <c r="J51" s="68">
        <v>28352.625</v>
      </c>
      <c r="K51" s="69">
        <v>-24631.084999999999</v>
      </c>
      <c r="L51" s="78">
        <v>32743.03</v>
      </c>
      <c r="M51" s="77">
        <v>-120.05500000000029</v>
      </c>
    </row>
    <row r="52" spans="1:13" ht="11.25" customHeight="1" x14ac:dyDescent="0.25">
      <c r="A52" s="2"/>
      <c r="B52" s="2"/>
      <c r="C52" s="2" t="s">
        <v>94</v>
      </c>
      <c r="D52" s="2"/>
      <c r="E52" s="68">
        <v>5133.8</v>
      </c>
      <c r="F52" s="68">
        <v>6929.04</v>
      </c>
      <c r="G52" s="70">
        <v>1795.24</v>
      </c>
      <c r="H52" s="68">
        <v>28523.299999999963</v>
      </c>
      <c r="I52" s="68">
        <v>27716.16</v>
      </c>
      <c r="J52" s="68">
        <v>23389.499999999964</v>
      </c>
      <c r="K52" s="69">
        <v>-807.13999999996304</v>
      </c>
      <c r="L52" s="78">
        <v>28758.203333333295</v>
      </c>
      <c r="M52" s="77">
        <v>234.90333333333183</v>
      </c>
    </row>
    <row r="53" spans="1:13" ht="11.25" customHeight="1" x14ac:dyDescent="0.25">
      <c r="A53" s="2"/>
      <c r="B53" s="2"/>
      <c r="C53" s="2" t="s">
        <v>95</v>
      </c>
      <c r="D53" s="2"/>
      <c r="E53" s="68">
        <v>1200.58</v>
      </c>
      <c r="F53" s="68">
        <v>1620.51</v>
      </c>
      <c r="G53" s="70">
        <v>419.93009999999998</v>
      </c>
      <c r="H53" s="68">
        <v>6670.7050000000027</v>
      </c>
      <c r="I53" s="68">
        <v>6482.04</v>
      </c>
      <c r="J53" s="68">
        <v>5470.1250000000027</v>
      </c>
      <c r="K53" s="69">
        <v>-188.66500000000269</v>
      </c>
      <c r="L53" s="78">
        <v>6725.6766666666699</v>
      </c>
      <c r="M53" s="77">
        <v>54.971666666667261</v>
      </c>
    </row>
    <row r="54" spans="1:13" ht="11.25" customHeight="1" x14ac:dyDescent="0.25">
      <c r="A54" s="2"/>
      <c r="B54" s="2"/>
      <c r="C54" s="2" t="s">
        <v>96</v>
      </c>
      <c r="D54" s="2"/>
      <c r="E54" s="68">
        <v>9042</v>
      </c>
      <c r="F54" s="68">
        <v>15000</v>
      </c>
      <c r="G54" s="70">
        <v>5958</v>
      </c>
      <c r="H54" s="68">
        <v>58542</v>
      </c>
      <c r="I54" s="68">
        <v>60000</v>
      </c>
      <c r="J54" s="68">
        <v>49500</v>
      </c>
      <c r="K54" s="69">
        <v>1458</v>
      </c>
      <c r="L54" s="78">
        <v>59271</v>
      </c>
      <c r="M54" s="77">
        <v>729</v>
      </c>
    </row>
    <row r="55" spans="1:13" ht="11.25" customHeight="1" x14ac:dyDescent="0.25">
      <c r="A55" s="2"/>
      <c r="B55" s="2"/>
      <c r="C55" s="2" t="s">
        <v>97</v>
      </c>
      <c r="D55" s="2"/>
      <c r="E55" s="68">
        <v>0</v>
      </c>
      <c r="F55" s="68">
        <v>325.5</v>
      </c>
      <c r="G55" s="70">
        <v>325.5</v>
      </c>
      <c r="H55" s="68">
        <v>0</v>
      </c>
      <c r="I55" s="68">
        <v>1302</v>
      </c>
      <c r="J55" s="68">
        <v>0</v>
      </c>
      <c r="K55" s="69">
        <v>1302</v>
      </c>
      <c r="L55" s="78">
        <v>0</v>
      </c>
      <c r="M55" s="77">
        <v>0</v>
      </c>
    </row>
    <row r="56" spans="1:13" ht="11.25" customHeight="1" x14ac:dyDescent="0.25">
      <c r="A56" s="2"/>
      <c r="B56" s="2"/>
      <c r="C56" s="2" t="s">
        <v>98</v>
      </c>
      <c r="D56" s="2"/>
      <c r="E56" s="68">
        <v>0</v>
      </c>
      <c r="F56" s="68">
        <v>76.14</v>
      </c>
      <c r="G56" s="70">
        <v>76.14</v>
      </c>
      <c r="H56" s="68">
        <v>0</v>
      </c>
      <c r="I56" s="68">
        <v>304.56</v>
      </c>
      <c r="J56" s="68">
        <v>0</v>
      </c>
      <c r="K56" s="69">
        <v>304.56</v>
      </c>
      <c r="L56" s="78">
        <v>0</v>
      </c>
      <c r="M56" s="77">
        <v>0</v>
      </c>
    </row>
    <row r="57" spans="1:13" ht="11.25" customHeight="1" x14ac:dyDescent="0.25">
      <c r="A57" s="2"/>
      <c r="B57" s="2"/>
      <c r="C57" s="2" t="s">
        <v>99</v>
      </c>
      <c r="D57" s="2"/>
      <c r="E57" s="68">
        <v>1846.51</v>
      </c>
      <c r="F57" s="68">
        <v>1525.05</v>
      </c>
      <c r="G57" s="70">
        <v>-321.45999999999998</v>
      </c>
      <c r="H57" s="68">
        <v>10333.009999999998</v>
      </c>
      <c r="I57" s="68">
        <v>6100.2</v>
      </c>
      <c r="J57" s="68">
        <v>8486.4999999999982</v>
      </c>
      <c r="K57" s="69">
        <v>-4232.8099999999986</v>
      </c>
      <c r="L57" s="78">
        <v>10258.683333333332</v>
      </c>
      <c r="M57" s="77">
        <v>-74.326666666665915</v>
      </c>
    </row>
    <row r="58" spans="1:13" ht="11.25" customHeight="1" x14ac:dyDescent="0.25">
      <c r="A58" s="2"/>
      <c r="B58" s="2"/>
      <c r="C58" s="2" t="s">
        <v>100</v>
      </c>
      <c r="D58" s="2"/>
      <c r="E58" s="68">
        <v>1311.7</v>
      </c>
      <c r="F58" s="68">
        <v>1378.35</v>
      </c>
      <c r="G58" s="70">
        <v>66.650019999999998</v>
      </c>
      <c r="H58" s="68">
        <v>6426.6999999999971</v>
      </c>
      <c r="I58" s="68">
        <v>5513.4</v>
      </c>
      <c r="J58" s="68">
        <v>5114.9999999999973</v>
      </c>
      <c r="K58" s="69">
        <v>-913.29999999999745</v>
      </c>
      <c r="L58" s="78">
        <v>6513.3733333333303</v>
      </c>
      <c r="M58" s="77">
        <v>86.673333333333176</v>
      </c>
    </row>
    <row r="59" spans="1:13" ht="11.25" customHeight="1" x14ac:dyDescent="0.25">
      <c r="A59" s="2"/>
      <c r="B59" s="2"/>
      <c r="C59" s="2" t="s">
        <v>101</v>
      </c>
      <c r="D59" s="2"/>
      <c r="E59" s="68">
        <v>306.79000000000002</v>
      </c>
      <c r="F59" s="68">
        <v>322.35000000000002</v>
      </c>
      <c r="G59" s="70">
        <v>15.56</v>
      </c>
      <c r="H59" s="68">
        <v>1503.0400000000027</v>
      </c>
      <c r="I59" s="68">
        <v>1289.4000000000001</v>
      </c>
      <c r="J59" s="68">
        <v>1196.2500000000027</v>
      </c>
      <c r="K59" s="69">
        <v>-213.6400000000026</v>
      </c>
      <c r="L59" s="78">
        <v>1523.2966666666698</v>
      </c>
      <c r="M59" s="77">
        <v>20.256666666667115</v>
      </c>
    </row>
    <row r="60" spans="1:13" ht="11.25" customHeight="1" x14ac:dyDescent="0.25">
      <c r="A60" s="2"/>
      <c r="B60" s="2"/>
      <c r="C60" s="2" t="s">
        <v>102</v>
      </c>
      <c r="D60" s="2"/>
      <c r="E60" s="68">
        <v>2760.99</v>
      </c>
      <c r="F60" s="68">
        <v>3000</v>
      </c>
      <c r="G60" s="70">
        <v>239.01</v>
      </c>
      <c r="H60" s="68">
        <v>11760.99</v>
      </c>
      <c r="I60" s="68">
        <v>12000</v>
      </c>
      <c r="J60" s="68">
        <v>9000</v>
      </c>
      <c r="K60" s="69">
        <v>239.01000000000022</v>
      </c>
      <c r="L60" s="78">
        <v>11673.66</v>
      </c>
      <c r="M60" s="77">
        <v>-87.329999999999927</v>
      </c>
    </row>
    <row r="61" spans="1:13" ht="11.25" customHeight="1" x14ac:dyDescent="0.25">
      <c r="A61" s="2"/>
      <c r="B61" s="2"/>
      <c r="C61" s="2" t="s">
        <v>103</v>
      </c>
      <c r="D61" s="2"/>
      <c r="E61" s="68">
        <v>1454.54</v>
      </c>
      <c r="F61" s="68">
        <v>1450.5</v>
      </c>
      <c r="G61" s="70">
        <v>-4.0400390000000002</v>
      </c>
      <c r="H61" s="68">
        <v>6925.9150000000009</v>
      </c>
      <c r="I61" s="68">
        <v>5802</v>
      </c>
      <c r="J61" s="68">
        <v>5471.3750000000009</v>
      </c>
      <c r="K61" s="69">
        <v>-1123.9150000000009</v>
      </c>
      <c r="L61" s="78">
        <v>7163.6366666666672</v>
      </c>
      <c r="M61" s="77">
        <v>237.72166666666635</v>
      </c>
    </row>
    <row r="62" spans="1:13" ht="11.25" customHeight="1" x14ac:dyDescent="0.25">
      <c r="A62" s="2"/>
      <c r="B62" s="2"/>
      <c r="C62" s="2" t="s">
        <v>104</v>
      </c>
      <c r="D62" s="2"/>
      <c r="E62" s="68">
        <v>743.59</v>
      </c>
      <c r="F62" s="68">
        <v>930</v>
      </c>
      <c r="G62" s="70">
        <v>186.41</v>
      </c>
      <c r="H62" s="68">
        <v>3766.089999999997</v>
      </c>
      <c r="I62" s="68">
        <v>3720</v>
      </c>
      <c r="J62" s="68">
        <v>3022.4999999999968</v>
      </c>
      <c r="K62" s="69">
        <v>-46.089999999996962</v>
      </c>
      <c r="L62" s="78">
        <v>3952.71333333333</v>
      </c>
      <c r="M62" s="77">
        <v>186.62333333333299</v>
      </c>
    </row>
    <row r="63" spans="1:13" ht="11.25" customHeight="1" x14ac:dyDescent="0.25">
      <c r="A63" s="2"/>
      <c r="B63" s="2"/>
      <c r="C63" s="2" t="s">
        <v>105</v>
      </c>
      <c r="D63" s="2"/>
      <c r="E63" s="68">
        <v>173.9</v>
      </c>
      <c r="F63" s="68">
        <v>217.5</v>
      </c>
      <c r="G63" s="70">
        <v>43.600009999999997</v>
      </c>
      <c r="H63" s="68">
        <v>880.77500000000043</v>
      </c>
      <c r="I63" s="68">
        <v>870</v>
      </c>
      <c r="J63" s="68">
        <v>706.87500000000045</v>
      </c>
      <c r="K63" s="69">
        <v>-10.775000000000432</v>
      </c>
      <c r="L63" s="78">
        <v>924.4166666666672</v>
      </c>
      <c r="M63" s="77">
        <v>43.641666666666765</v>
      </c>
    </row>
    <row r="64" spans="1:13" ht="11.25" customHeight="1" x14ac:dyDescent="0.25">
      <c r="A64" s="2"/>
      <c r="B64" s="2"/>
      <c r="C64" s="2" t="s">
        <v>106</v>
      </c>
      <c r="D64" s="2"/>
      <c r="E64" s="68">
        <v>1508</v>
      </c>
      <c r="F64" s="68">
        <v>1500</v>
      </c>
      <c r="G64" s="70">
        <v>-8</v>
      </c>
      <c r="H64" s="68">
        <v>6008</v>
      </c>
      <c r="I64" s="68">
        <v>6000</v>
      </c>
      <c r="J64" s="68">
        <v>4500</v>
      </c>
      <c r="K64" s="69">
        <v>-8</v>
      </c>
      <c r="L64" s="78">
        <v>6257</v>
      </c>
      <c r="M64" s="77">
        <v>249</v>
      </c>
    </row>
    <row r="65" spans="1:13" ht="11.25" customHeight="1" x14ac:dyDescent="0.25">
      <c r="A65" s="2"/>
      <c r="B65" s="2"/>
      <c r="C65" s="2" t="s">
        <v>107</v>
      </c>
      <c r="D65" s="2"/>
      <c r="E65" s="68">
        <v>0</v>
      </c>
      <c r="F65" s="68">
        <v>750</v>
      </c>
      <c r="G65" s="70">
        <v>750</v>
      </c>
      <c r="H65" s="68">
        <v>3000.0000915527344</v>
      </c>
      <c r="I65" s="68">
        <v>3000</v>
      </c>
      <c r="J65" s="68">
        <v>3000.0000915527344</v>
      </c>
      <c r="K65" s="69">
        <v>-9.1552734375E-5</v>
      </c>
      <c r="L65" s="78">
        <v>3000</v>
      </c>
      <c r="M65" s="77">
        <v>-9.1552734375E-5</v>
      </c>
    </row>
    <row r="66" spans="1:13" ht="11.25" customHeight="1" x14ac:dyDescent="0.25">
      <c r="A66" s="2"/>
      <c r="B66" s="2"/>
      <c r="C66" s="2" t="s">
        <v>108</v>
      </c>
      <c r="D66" s="2"/>
      <c r="E66" s="68">
        <v>24.18</v>
      </c>
      <c r="F66" s="68">
        <v>0</v>
      </c>
      <c r="G66" s="70">
        <v>-24.18</v>
      </c>
      <c r="H66" s="68">
        <v>24.18</v>
      </c>
      <c r="I66" s="68">
        <v>0</v>
      </c>
      <c r="J66" s="68">
        <v>0</v>
      </c>
      <c r="K66" s="69">
        <v>-24.18</v>
      </c>
      <c r="L66" s="78">
        <v>0</v>
      </c>
      <c r="M66" s="77">
        <v>-24.18</v>
      </c>
    </row>
    <row r="67" spans="1:13" ht="11.25" customHeight="1" x14ac:dyDescent="0.25">
      <c r="A67" s="2"/>
      <c r="B67" s="2"/>
      <c r="C67" s="2" t="s">
        <v>109</v>
      </c>
      <c r="D67" s="2"/>
      <c r="E67" s="68">
        <v>3666.31</v>
      </c>
      <c r="F67" s="68">
        <v>1978.41</v>
      </c>
      <c r="G67" s="70">
        <v>-1687.9</v>
      </c>
      <c r="H67" s="68">
        <v>16211.671500000004</v>
      </c>
      <c r="I67" s="68">
        <v>7913.64</v>
      </c>
      <c r="J67" s="68">
        <v>12545.361500000005</v>
      </c>
      <c r="K67" s="69">
        <v>-8298.0315000000046</v>
      </c>
      <c r="L67" s="78">
        <v>16143.05866666667</v>
      </c>
      <c r="M67" s="77">
        <v>-68.612833333334493</v>
      </c>
    </row>
    <row r="68" spans="1:13" ht="11.25" customHeight="1" x14ac:dyDescent="0.25">
      <c r="A68" s="2"/>
      <c r="B68" s="2"/>
      <c r="C68" s="2" t="s">
        <v>110</v>
      </c>
      <c r="D68" s="2"/>
      <c r="E68" s="68">
        <v>3472.75</v>
      </c>
      <c r="F68" s="68">
        <v>1788.09</v>
      </c>
      <c r="G68" s="70">
        <v>-1684.66</v>
      </c>
      <c r="H68" s="68">
        <v>11034.115</v>
      </c>
      <c r="I68" s="68">
        <v>7152.36</v>
      </c>
      <c r="J68" s="68">
        <v>7561.3649999999998</v>
      </c>
      <c r="K68" s="69">
        <v>-3881.7550000000001</v>
      </c>
      <c r="L68" s="78">
        <v>11044.876666666667</v>
      </c>
      <c r="M68" s="77">
        <v>10.761666666667224</v>
      </c>
    </row>
    <row r="69" spans="1:13" ht="11.25" customHeight="1" x14ac:dyDescent="0.25">
      <c r="A69" s="2"/>
      <c r="B69" s="2"/>
      <c r="C69" s="2" t="s">
        <v>111</v>
      </c>
      <c r="D69" s="2"/>
      <c r="E69" s="68">
        <v>812.17</v>
      </c>
      <c r="F69" s="68">
        <v>418.17</v>
      </c>
      <c r="G69" s="70">
        <v>-394</v>
      </c>
      <c r="H69" s="68">
        <v>2580.5537499999969</v>
      </c>
      <c r="I69" s="68">
        <v>1672.68</v>
      </c>
      <c r="J69" s="68">
        <v>1768.3837499999968</v>
      </c>
      <c r="K69" s="69">
        <v>-907.87374999999679</v>
      </c>
      <c r="L69" s="78">
        <v>2583.07083333333</v>
      </c>
      <c r="M69" s="77">
        <v>2.5170833333331757</v>
      </c>
    </row>
    <row r="70" spans="1:13" ht="11.25" customHeight="1" x14ac:dyDescent="0.25">
      <c r="A70" s="2"/>
      <c r="B70" s="2"/>
      <c r="C70" s="2" t="s">
        <v>112</v>
      </c>
      <c r="D70" s="2"/>
      <c r="E70" s="68">
        <v>4016</v>
      </c>
      <c r="F70" s="68">
        <v>1500</v>
      </c>
      <c r="G70" s="70">
        <v>-2516</v>
      </c>
      <c r="H70" s="68">
        <v>13016</v>
      </c>
      <c r="I70" s="68">
        <v>6000</v>
      </c>
      <c r="J70" s="68">
        <v>9000</v>
      </c>
      <c r="K70" s="69">
        <v>-7016</v>
      </c>
      <c r="L70" s="78">
        <v>12761</v>
      </c>
      <c r="M70" s="77">
        <v>-255</v>
      </c>
    </row>
    <row r="71" spans="1:13" ht="11.25" customHeight="1" x14ac:dyDescent="0.25">
      <c r="A71" s="2"/>
      <c r="B71" s="2"/>
      <c r="C71" s="2" t="s">
        <v>113</v>
      </c>
      <c r="D71" s="2"/>
      <c r="E71" s="68">
        <v>0</v>
      </c>
      <c r="F71" s="68">
        <v>2115.4499999999998</v>
      </c>
      <c r="G71" s="70">
        <v>2115.4499999999998</v>
      </c>
      <c r="H71" s="68">
        <v>0</v>
      </c>
      <c r="I71" s="68">
        <v>8461.7999999999993</v>
      </c>
      <c r="J71" s="68">
        <v>0</v>
      </c>
      <c r="K71" s="69">
        <v>8461.7999999999993</v>
      </c>
      <c r="L71" s="78">
        <v>0</v>
      </c>
      <c r="M71" s="77">
        <v>0</v>
      </c>
    </row>
    <row r="72" spans="1:13" ht="11.25" customHeight="1" x14ac:dyDescent="0.25">
      <c r="A72" s="2"/>
      <c r="B72" s="2"/>
      <c r="C72" s="2" t="s">
        <v>114</v>
      </c>
      <c r="D72" s="2"/>
      <c r="E72" s="68">
        <v>0</v>
      </c>
      <c r="F72" s="68">
        <v>1911.93</v>
      </c>
      <c r="G72" s="70">
        <v>1911.93</v>
      </c>
      <c r="H72" s="68">
        <v>0</v>
      </c>
      <c r="I72" s="68">
        <v>7647.72</v>
      </c>
      <c r="J72" s="68">
        <v>0</v>
      </c>
      <c r="K72" s="69">
        <v>7647.72</v>
      </c>
      <c r="L72" s="78">
        <v>0</v>
      </c>
      <c r="M72" s="77">
        <v>0</v>
      </c>
    </row>
    <row r="73" spans="1:13" ht="11.25" customHeight="1" x14ac:dyDescent="0.25">
      <c r="A73" s="2"/>
      <c r="B73" s="2"/>
      <c r="C73" s="2" t="s">
        <v>115</v>
      </c>
      <c r="D73" s="2"/>
      <c r="E73" s="68">
        <v>0</v>
      </c>
      <c r="F73" s="68">
        <v>447.15</v>
      </c>
      <c r="G73" s="70">
        <v>447.15</v>
      </c>
      <c r="H73" s="68">
        <v>0</v>
      </c>
      <c r="I73" s="68">
        <v>1788.6</v>
      </c>
      <c r="J73" s="68">
        <v>0</v>
      </c>
      <c r="K73" s="69">
        <v>1788.6</v>
      </c>
      <c r="L73" s="78">
        <v>0</v>
      </c>
      <c r="M73" s="77">
        <v>0</v>
      </c>
    </row>
    <row r="74" spans="1:13" ht="11.25" customHeight="1" x14ac:dyDescent="0.25">
      <c r="A74" s="2"/>
      <c r="B74" s="2"/>
      <c r="C74" s="2" t="s">
        <v>116</v>
      </c>
      <c r="D74" s="2"/>
      <c r="E74" s="68">
        <v>0</v>
      </c>
      <c r="F74" s="68">
        <v>3000</v>
      </c>
      <c r="G74" s="70">
        <v>3000</v>
      </c>
      <c r="H74" s="68">
        <v>0</v>
      </c>
      <c r="I74" s="68">
        <v>12000</v>
      </c>
      <c r="J74" s="68">
        <v>0</v>
      </c>
      <c r="K74" s="69">
        <v>12000</v>
      </c>
      <c r="L74" s="78">
        <v>0</v>
      </c>
      <c r="M74" s="77">
        <v>0</v>
      </c>
    </row>
    <row r="75" spans="1:13" ht="11.25" customHeight="1" x14ac:dyDescent="0.25">
      <c r="A75" s="2"/>
      <c r="B75" s="2"/>
      <c r="C75" s="2" t="s">
        <v>117</v>
      </c>
      <c r="D75" s="2"/>
      <c r="E75" s="68">
        <v>1817.88</v>
      </c>
      <c r="F75" s="68">
        <v>1715.01</v>
      </c>
      <c r="G75" s="70">
        <v>-102.87</v>
      </c>
      <c r="H75" s="68">
        <v>9532.880000000001</v>
      </c>
      <c r="I75" s="68">
        <v>6860.04</v>
      </c>
      <c r="J75" s="68">
        <v>7715.0000000000009</v>
      </c>
      <c r="K75" s="69">
        <v>-2672.8400000000011</v>
      </c>
      <c r="L75" s="78">
        <v>9498.586666666668</v>
      </c>
      <c r="M75" s="77">
        <v>-34.293333333333067</v>
      </c>
    </row>
    <row r="76" spans="1:13" ht="11.25" customHeight="1" x14ac:dyDescent="0.25">
      <c r="A76" s="2"/>
      <c r="B76" s="2"/>
      <c r="C76" s="2" t="s">
        <v>118</v>
      </c>
      <c r="D76" s="2"/>
      <c r="E76" s="68">
        <v>1424.64</v>
      </c>
      <c r="F76" s="68">
        <v>1550.01</v>
      </c>
      <c r="G76" s="70">
        <v>125.37</v>
      </c>
      <c r="H76" s="68">
        <v>6074.6400000000021</v>
      </c>
      <c r="I76" s="68">
        <v>6200.04</v>
      </c>
      <c r="J76" s="68">
        <v>4650.0000000000018</v>
      </c>
      <c r="K76" s="69">
        <v>125.39999999999782</v>
      </c>
      <c r="L76" s="78">
        <v>6116.4266666666699</v>
      </c>
      <c r="M76" s="77">
        <v>41.78666666666777</v>
      </c>
    </row>
    <row r="77" spans="1:13" ht="11.25" customHeight="1" x14ac:dyDescent="0.25">
      <c r="A77" s="2"/>
      <c r="B77" s="2"/>
      <c r="C77" s="2" t="s">
        <v>119</v>
      </c>
      <c r="D77" s="2"/>
      <c r="E77" s="68">
        <v>333.18</v>
      </c>
      <c r="F77" s="68">
        <v>362.49</v>
      </c>
      <c r="G77" s="70">
        <v>29.31</v>
      </c>
      <c r="H77" s="68">
        <v>1420.6799999999971</v>
      </c>
      <c r="I77" s="68">
        <v>1449.96</v>
      </c>
      <c r="J77" s="68">
        <v>1087.499999999997</v>
      </c>
      <c r="K77" s="69">
        <v>29.280000000002929</v>
      </c>
      <c r="L77" s="78">
        <v>1430.4533333333302</v>
      </c>
      <c r="M77" s="77">
        <v>9.7733333333330847</v>
      </c>
    </row>
    <row r="78" spans="1:13" ht="11.25" customHeight="1" x14ac:dyDescent="0.25">
      <c r="A78" s="2"/>
      <c r="B78" s="2"/>
      <c r="C78" s="2" t="s">
        <v>120</v>
      </c>
      <c r="D78" s="2"/>
      <c r="E78" s="68">
        <v>1506</v>
      </c>
      <c r="F78" s="68">
        <v>1500</v>
      </c>
      <c r="G78" s="70">
        <v>-6</v>
      </c>
      <c r="H78" s="68">
        <v>6006</v>
      </c>
      <c r="I78" s="68">
        <v>6000</v>
      </c>
      <c r="J78" s="68">
        <v>4500</v>
      </c>
      <c r="K78" s="69">
        <v>-6</v>
      </c>
      <c r="L78" s="78">
        <v>6004</v>
      </c>
      <c r="M78" s="77">
        <v>-2</v>
      </c>
    </row>
    <row r="79" spans="1:13" ht="11.25" customHeight="1" x14ac:dyDescent="0.25">
      <c r="A79" s="2"/>
      <c r="B79" s="2"/>
      <c r="C79" s="2" t="s">
        <v>121</v>
      </c>
      <c r="D79" s="2"/>
      <c r="E79" s="68">
        <v>2567.75</v>
      </c>
      <c r="F79" s="68">
        <v>2701.59</v>
      </c>
      <c r="G79" s="70">
        <v>133.84010000000001</v>
      </c>
      <c r="H79" s="68">
        <v>13734.595299999999</v>
      </c>
      <c r="I79" s="68">
        <v>10806.36</v>
      </c>
      <c r="J79" s="68">
        <v>11166.845299999999</v>
      </c>
      <c r="K79" s="69">
        <v>-2928.2352999999985</v>
      </c>
      <c r="L79" s="78">
        <v>13671.047666666665</v>
      </c>
      <c r="M79" s="77">
        <v>-63.547633333333579</v>
      </c>
    </row>
    <row r="80" spans="1:13" ht="11.25" customHeight="1" x14ac:dyDescent="0.25">
      <c r="A80" s="2"/>
      <c r="B80" s="2"/>
      <c r="C80" s="2" t="s">
        <v>122</v>
      </c>
      <c r="D80" s="2"/>
      <c r="E80" s="68">
        <v>1836.15</v>
      </c>
      <c r="F80" s="68">
        <v>2441.67</v>
      </c>
      <c r="G80" s="70">
        <v>605.51990000000001</v>
      </c>
      <c r="H80" s="68">
        <v>8566.6530000000039</v>
      </c>
      <c r="I80" s="68">
        <v>9766.68</v>
      </c>
      <c r="J80" s="68">
        <v>6730.5030000000042</v>
      </c>
      <c r="K80" s="69">
        <v>1200.0269999999964</v>
      </c>
      <c r="L80" s="78">
        <v>8657.0986666666722</v>
      </c>
      <c r="M80" s="77">
        <v>90.44566666666833</v>
      </c>
    </row>
    <row r="81" spans="1:13" ht="11.25" customHeight="1" x14ac:dyDescent="0.25">
      <c r="A81" s="2"/>
      <c r="B81" s="2"/>
      <c r="C81" s="2" t="s">
        <v>123</v>
      </c>
      <c r="D81" s="2"/>
      <c r="E81" s="68">
        <v>429.43</v>
      </c>
      <c r="F81" s="68">
        <v>571.02</v>
      </c>
      <c r="G81" s="70">
        <v>141.59</v>
      </c>
      <c r="H81" s="68">
        <v>2003.4992499999967</v>
      </c>
      <c r="I81" s="68">
        <v>2284.08</v>
      </c>
      <c r="J81" s="68">
        <v>1574.0692499999966</v>
      </c>
      <c r="K81" s="69">
        <v>280.58075000000326</v>
      </c>
      <c r="L81" s="78">
        <v>2024.6653333333297</v>
      </c>
      <c r="M81" s="77">
        <v>21.166083333333063</v>
      </c>
    </row>
    <row r="82" spans="1:13" ht="11.25" customHeight="1" x14ac:dyDescent="0.25">
      <c r="A82" s="2"/>
      <c r="B82" s="2"/>
      <c r="C82" s="2" t="s">
        <v>124</v>
      </c>
      <c r="D82" s="2"/>
      <c r="E82" s="68">
        <v>4766.8999999999996</v>
      </c>
      <c r="F82" s="68">
        <v>4500</v>
      </c>
      <c r="G82" s="70">
        <v>-266.8999</v>
      </c>
      <c r="H82" s="68">
        <v>18266.900000000001</v>
      </c>
      <c r="I82" s="68">
        <v>18000</v>
      </c>
      <c r="J82" s="68">
        <v>13500.000000000002</v>
      </c>
      <c r="K82" s="69">
        <v>-266.90000000000146</v>
      </c>
      <c r="L82" s="78">
        <v>18260.599999999999</v>
      </c>
      <c r="M82" s="77">
        <v>-6.3000000000029104</v>
      </c>
    </row>
    <row r="83" spans="1:13" ht="11.25" customHeight="1" x14ac:dyDescent="0.25">
      <c r="A83" s="2"/>
      <c r="B83" s="2"/>
      <c r="C83" s="2" t="s">
        <v>125</v>
      </c>
      <c r="D83" s="2"/>
      <c r="E83" s="68">
        <v>0</v>
      </c>
      <c r="F83" s="68">
        <v>342.99</v>
      </c>
      <c r="G83" s="70">
        <v>342.99</v>
      </c>
      <c r="H83" s="68">
        <v>0</v>
      </c>
      <c r="I83" s="68">
        <v>1371.96</v>
      </c>
      <c r="J83" s="68">
        <v>0</v>
      </c>
      <c r="K83" s="69">
        <v>1371.96</v>
      </c>
      <c r="L83" s="78">
        <v>0</v>
      </c>
      <c r="M83" s="77">
        <v>0</v>
      </c>
    </row>
    <row r="84" spans="1:13" ht="11.25" customHeight="1" x14ac:dyDescent="0.25">
      <c r="A84" s="2"/>
      <c r="B84" s="2"/>
      <c r="C84" s="2" t="s">
        <v>126</v>
      </c>
      <c r="D84" s="2"/>
      <c r="E84" s="68">
        <v>0</v>
      </c>
      <c r="F84" s="68">
        <v>309.99</v>
      </c>
      <c r="G84" s="70">
        <v>309.99</v>
      </c>
      <c r="H84" s="68">
        <v>0</v>
      </c>
      <c r="I84" s="68">
        <v>1239.96</v>
      </c>
      <c r="J84" s="68">
        <v>0</v>
      </c>
      <c r="K84" s="69">
        <v>1239.96</v>
      </c>
      <c r="L84" s="78">
        <v>0</v>
      </c>
      <c r="M84" s="77">
        <v>0</v>
      </c>
    </row>
    <row r="85" spans="1:13" ht="11.25" customHeight="1" x14ac:dyDescent="0.25">
      <c r="A85" s="2"/>
      <c r="B85" s="2"/>
      <c r="C85" s="2" t="s">
        <v>127</v>
      </c>
      <c r="D85" s="2"/>
      <c r="E85" s="68">
        <v>0</v>
      </c>
      <c r="F85" s="68">
        <v>72.510000000000005</v>
      </c>
      <c r="G85" s="70">
        <v>72.510000000000005</v>
      </c>
      <c r="H85" s="68">
        <v>0</v>
      </c>
      <c r="I85" s="68">
        <v>290.04000000000002</v>
      </c>
      <c r="J85" s="68">
        <v>0</v>
      </c>
      <c r="K85" s="69">
        <v>290.04000000000002</v>
      </c>
      <c r="L85" s="78">
        <v>0</v>
      </c>
      <c r="M85" s="77">
        <v>0</v>
      </c>
    </row>
    <row r="86" spans="1:13" ht="11.25" customHeight="1" x14ac:dyDescent="0.25">
      <c r="A86" s="2"/>
      <c r="B86" s="2"/>
      <c r="C86" s="41" t="s">
        <v>128</v>
      </c>
      <c r="D86" s="41"/>
      <c r="E86" s="71">
        <v>59686.039999999994</v>
      </c>
      <c r="F86" s="71">
        <v>74215.5</v>
      </c>
      <c r="G86" s="73">
        <v>14529.460000000006</v>
      </c>
      <c r="H86" s="71">
        <v>300101.53039155272</v>
      </c>
      <c r="I86" s="71">
        <v>296862</v>
      </c>
      <c r="J86" s="71">
        <v>240415.49039155274</v>
      </c>
      <c r="K86" s="72">
        <v>-3239.5303915527184</v>
      </c>
      <c r="L86" s="79">
        <v>301375.06116666656</v>
      </c>
      <c r="M86" s="80">
        <v>1273.5307751139333</v>
      </c>
    </row>
    <row r="87" spans="1:13" ht="11.25" customHeight="1" x14ac:dyDescent="0.25">
      <c r="A87" s="2"/>
      <c r="B87" s="2" t="s">
        <v>33</v>
      </c>
      <c r="C87" s="2"/>
      <c r="D87" s="2"/>
      <c r="E87" s="68"/>
      <c r="F87" s="68"/>
      <c r="G87" s="70"/>
      <c r="H87" s="68"/>
      <c r="I87" s="68"/>
      <c r="J87" s="68"/>
      <c r="K87" s="69"/>
      <c r="L87" s="78"/>
      <c r="M87" s="77"/>
    </row>
    <row r="88" spans="1:13" ht="11.25" customHeight="1" x14ac:dyDescent="0.25">
      <c r="A88" s="2"/>
      <c r="B88" s="2"/>
      <c r="C88" s="2" t="s">
        <v>129</v>
      </c>
      <c r="D88" s="2"/>
      <c r="E88" s="68">
        <v>528.27</v>
      </c>
      <c r="F88" s="68">
        <v>3000</v>
      </c>
      <c r="G88" s="70">
        <v>2471.73</v>
      </c>
      <c r="H88" s="68">
        <v>13048.000590820313</v>
      </c>
      <c r="I88" s="68">
        <v>15000</v>
      </c>
      <c r="J88" s="68">
        <v>12519.730590820313</v>
      </c>
      <c r="K88" s="69">
        <v>1951.9994091796871</v>
      </c>
      <c r="L88" s="78">
        <v>14620.000556640625</v>
      </c>
      <c r="M88" s="77">
        <v>1571.9999658203124</v>
      </c>
    </row>
    <row r="89" spans="1:13" ht="11.25" customHeight="1" x14ac:dyDescent="0.25">
      <c r="A89" s="2"/>
      <c r="B89" s="2"/>
      <c r="C89" s="2" t="s">
        <v>130</v>
      </c>
      <c r="D89" s="2"/>
      <c r="E89" s="68">
        <v>1363.27</v>
      </c>
      <c r="F89" s="68">
        <v>0</v>
      </c>
      <c r="G89" s="70">
        <v>-1363.27</v>
      </c>
      <c r="H89" s="68">
        <v>1363.27</v>
      </c>
      <c r="I89" s="68">
        <v>0</v>
      </c>
      <c r="J89" s="68">
        <v>0</v>
      </c>
      <c r="K89" s="69">
        <v>-1363.27</v>
      </c>
      <c r="L89" s="78">
        <v>0</v>
      </c>
      <c r="M89" s="77">
        <v>-1363.27</v>
      </c>
    </row>
    <row r="90" spans="1:13" ht="11.25" customHeight="1" x14ac:dyDescent="0.25">
      <c r="A90" s="2"/>
      <c r="B90" s="2"/>
      <c r="C90" s="2" t="s">
        <v>131</v>
      </c>
      <c r="D90" s="2"/>
      <c r="E90" s="68">
        <v>588.66999999999996</v>
      </c>
      <c r="F90" s="68">
        <v>0</v>
      </c>
      <c r="G90" s="70">
        <v>-588.66999999999996</v>
      </c>
      <c r="H90" s="68">
        <v>588.66999999999996</v>
      </c>
      <c r="I90" s="68">
        <v>0</v>
      </c>
      <c r="J90" s="68">
        <v>0</v>
      </c>
      <c r="K90" s="69">
        <v>-588.66999999999996</v>
      </c>
      <c r="L90" s="78">
        <v>380</v>
      </c>
      <c r="M90" s="77">
        <v>-208.66999999999996</v>
      </c>
    </row>
    <row r="91" spans="1:13" ht="11.25" customHeight="1" x14ac:dyDescent="0.25">
      <c r="A91" s="2"/>
      <c r="B91" s="2"/>
      <c r="C91" s="2" t="s">
        <v>132</v>
      </c>
      <c r="D91" s="2"/>
      <c r="E91" s="68">
        <v>150</v>
      </c>
      <c r="F91" s="68">
        <v>1250.01</v>
      </c>
      <c r="G91" s="70">
        <v>1100.01</v>
      </c>
      <c r="H91" s="68">
        <v>5000.039794921875</v>
      </c>
      <c r="I91" s="68">
        <v>5000.04</v>
      </c>
      <c r="J91" s="68">
        <v>4850.039794921875</v>
      </c>
      <c r="K91" s="69">
        <v>2.0507812496362021E-4</v>
      </c>
      <c r="L91" s="78">
        <v>5000.0399780273438</v>
      </c>
      <c r="M91" s="77">
        <v>1.8310546875E-4</v>
      </c>
    </row>
    <row r="92" spans="1:13" ht="11.25" customHeight="1" x14ac:dyDescent="0.25">
      <c r="A92" s="2"/>
      <c r="B92" s="2"/>
      <c r="C92" s="2" t="s">
        <v>133</v>
      </c>
      <c r="D92" s="2"/>
      <c r="E92" s="68">
        <v>16500</v>
      </c>
      <c r="F92" s="68">
        <v>0</v>
      </c>
      <c r="G92" s="70">
        <v>-16500</v>
      </c>
      <c r="H92" s="68">
        <v>166499.994140625</v>
      </c>
      <c r="I92" s="68">
        <v>0</v>
      </c>
      <c r="J92" s="68">
        <v>149999.994140625</v>
      </c>
      <c r="K92" s="69">
        <v>-166499.994140625</v>
      </c>
      <c r="L92" s="78">
        <v>0</v>
      </c>
      <c r="M92" s="77">
        <v>-166499.994140625</v>
      </c>
    </row>
    <row r="93" spans="1:13" ht="11.25" customHeight="1" x14ac:dyDescent="0.25">
      <c r="A93" s="2"/>
      <c r="B93" s="2"/>
      <c r="C93" s="41" t="s">
        <v>135</v>
      </c>
      <c r="D93" s="41"/>
      <c r="E93" s="71">
        <v>19130.21</v>
      </c>
      <c r="F93" s="71">
        <v>4250.01</v>
      </c>
      <c r="G93" s="73">
        <v>-14880.199999999999</v>
      </c>
      <c r="H93" s="71">
        <v>186499.97452636718</v>
      </c>
      <c r="I93" s="71">
        <v>20000.04</v>
      </c>
      <c r="J93" s="71">
        <v>167369.76452636719</v>
      </c>
      <c r="K93" s="72">
        <v>-166499.93452636717</v>
      </c>
      <c r="L93" s="79">
        <v>20000.040534667969</v>
      </c>
      <c r="M93" s="80">
        <v>-166499.93399169922</v>
      </c>
    </row>
    <row r="94" spans="1:13" ht="11.25" customHeight="1" x14ac:dyDescent="0.25">
      <c r="A94" s="2"/>
      <c r="B94" s="2" t="s">
        <v>34</v>
      </c>
      <c r="C94" s="2"/>
      <c r="D94" s="2"/>
      <c r="E94" s="68"/>
      <c r="F94" s="68"/>
      <c r="G94" s="70"/>
      <c r="H94" s="68"/>
      <c r="I94" s="68"/>
      <c r="J94" s="68"/>
      <c r="K94" s="69"/>
      <c r="L94" s="78"/>
      <c r="M94" s="77"/>
    </row>
    <row r="95" spans="1:13" ht="11.25" customHeight="1" x14ac:dyDescent="0.25">
      <c r="A95" s="2"/>
      <c r="B95" s="2"/>
      <c r="C95" s="2" t="s">
        <v>136</v>
      </c>
      <c r="D95" s="2"/>
      <c r="E95" s="68">
        <v>58111.26</v>
      </c>
      <c r="F95" s="68">
        <v>45324</v>
      </c>
      <c r="G95" s="70">
        <v>-12787.26</v>
      </c>
      <c r="H95" s="68">
        <v>232441.26</v>
      </c>
      <c r="I95" s="68">
        <v>181296</v>
      </c>
      <c r="J95" s="68">
        <v>174330</v>
      </c>
      <c r="K95" s="69">
        <v>-51145.260000000009</v>
      </c>
      <c r="L95" s="78">
        <v>232440.84</v>
      </c>
      <c r="M95" s="77">
        <v>-0.42000000001280569</v>
      </c>
    </row>
    <row r="96" spans="1:13" ht="11.25" customHeight="1" x14ac:dyDescent="0.25">
      <c r="A96" s="2"/>
      <c r="B96" s="2"/>
      <c r="C96" s="41" t="s">
        <v>137</v>
      </c>
      <c r="D96" s="41"/>
      <c r="E96" s="71">
        <v>58111.26</v>
      </c>
      <c r="F96" s="71">
        <v>45324</v>
      </c>
      <c r="G96" s="73">
        <v>-12787.260000000002</v>
      </c>
      <c r="H96" s="71">
        <v>232441.26</v>
      </c>
      <c r="I96" s="71">
        <v>181296</v>
      </c>
      <c r="J96" s="71">
        <v>174330</v>
      </c>
      <c r="K96" s="72">
        <v>-51145.260000000009</v>
      </c>
      <c r="L96" s="79">
        <v>232440.84</v>
      </c>
      <c r="M96" s="80">
        <v>-0.42000000001280569</v>
      </c>
    </row>
    <row r="97" spans="1:13" ht="11.25" customHeight="1" x14ac:dyDescent="0.25">
      <c r="A97" s="2"/>
      <c r="B97" s="2" t="s">
        <v>35</v>
      </c>
      <c r="C97" s="2"/>
      <c r="D97" s="2"/>
      <c r="E97" s="68"/>
      <c r="F97" s="68"/>
      <c r="G97" s="70"/>
      <c r="H97" s="68"/>
      <c r="I97" s="68"/>
      <c r="J97" s="68"/>
      <c r="K97" s="69"/>
      <c r="L97" s="78"/>
      <c r="M97" s="77"/>
    </row>
    <row r="98" spans="1:13" ht="11.25" customHeight="1" x14ac:dyDescent="0.25">
      <c r="A98" s="2"/>
      <c r="B98" s="2"/>
      <c r="C98" s="2" t="s">
        <v>138</v>
      </c>
      <c r="D98" s="2"/>
      <c r="E98" s="68">
        <v>26165.439999999999</v>
      </c>
      <c r="F98" s="68">
        <v>19500</v>
      </c>
      <c r="G98" s="70">
        <v>-6665.4390000000003</v>
      </c>
      <c r="H98" s="68">
        <v>84500.003476562502</v>
      </c>
      <c r="I98" s="68">
        <v>78000</v>
      </c>
      <c r="J98" s="68">
        <v>58334.5634765625</v>
      </c>
      <c r="K98" s="69">
        <v>-6500.0034765625023</v>
      </c>
      <c r="L98" s="78">
        <v>78000.000781249997</v>
      </c>
      <c r="M98" s="77">
        <v>-6500.0026953125052</v>
      </c>
    </row>
    <row r="99" spans="1:13" ht="11.25" customHeight="1" x14ac:dyDescent="0.25">
      <c r="A99" s="2"/>
      <c r="B99" s="2"/>
      <c r="C99" s="2" t="s">
        <v>140</v>
      </c>
      <c r="D99" s="2"/>
      <c r="E99" s="68">
        <v>3595</v>
      </c>
      <c r="F99" s="68">
        <v>7500</v>
      </c>
      <c r="G99" s="70">
        <v>3905</v>
      </c>
      <c r="H99" s="68">
        <v>30000.000244140625</v>
      </c>
      <c r="I99" s="68">
        <v>30000</v>
      </c>
      <c r="J99" s="68">
        <v>26405.000244140625</v>
      </c>
      <c r="K99" s="69">
        <v>-2.44140625E-4</v>
      </c>
      <c r="L99" s="78">
        <v>30000</v>
      </c>
      <c r="M99" s="77">
        <v>-2.44140625E-4</v>
      </c>
    </row>
    <row r="100" spans="1:13" ht="11.25" customHeight="1" x14ac:dyDescent="0.25">
      <c r="A100" s="2"/>
      <c r="B100" s="2"/>
      <c r="C100" s="2" t="s">
        <v>141</v>
      </c>
      <c r="D100" s="2"/>
      <c r="E100" s="68">
        <v>1453.83</v>
      </c>
      <c r="F100" s="68">
        <v>434.76</v>
      </c>
      <c r="G100" s="70">
        <v>-1019.07</v>
      </c>
      <c r="H100" s="68">
        <v>1739.040090637207</v>
      </c>
      <c r="I100" s="68">
        <v>1739.04</v>
      </c>
      <c r="J100" s="68">
        <v>285.21009063720703</v>
      </c>
      <c r="K100" s="69">
        <v>-9.0637206994870212E-5</v>
      </c>
      <c r="L100" s="78">
        <v>1739.0400787353515</v>
      </c>
      <c r="M100" s="77">
        <v>-1.1901855486939894E-5</v>
      </c>
    </row>
    <row r="101" spans="1:13" ht="11.25" customHeight="1" x14ac:dyDescent="0.25">
      <c r="A101" s="2"/>
      <c r="B101" s="2"/>
      <c r="C101" s="2" t="s">
        <v>143</v>
      </c>
      <c r="D101" s="2"/>
      <c r="E101" s="68">
        <v>2221.6799999999998</v>
      </c>
      <c r="F101" s="68">
        <v>1236</v>
      </c>
      <c r="G101" s="70">
        <v>-985.67989999999998</v>
      </c>
      <c r="H101" s="68">
        <v>4944.0000988769534</v>
      </c>
      <c r="I101" s="68">
        <v>4944</v>
      </c>
      <c r="J101" s="68">
        <v>2722.3200988769536</v>
      </c>
      <c r="K101" s="69">
        <v>-9.8876953416038305E-5</v>
      </c>
      <c r="L101" s="78">
        <v>4944.0001098632811</v>
      </c>
      <c r="M101" s="77">
        <v>1.0986327652062755E-5</v>
      </c>
    </row>
    <row r="102" spans="1:13" ht="11.25" customHeight="1" x14ac:dyDescent="0.25">
      <c r="A102" s="2"/>
      <c r="B102" s="2"/>
      <c r="C102" s="2" t="s">
        <v>145</v>
      </c>
      <c r="D102" s="2"/>
      <c r="E102" s="68">
        <v>12953.29</v>
      </c>
      <c r="F102" s="68">
        <v>2600.0100000000002</v>
      </c>
      <c r="G102" s="70">
        <v>-10353.280000000001</v>
      </c>
      <c r="H102" s="68">
        <v>10400.039877929688</v>
      </c>
      <c r="I102" s="68">
        <v>10400.040000000001</v>
      </c>
      <c r="J102" s="68">
        <v>-2553.2501220703125</v>
      </c>
      <c r="K102" s="69">
        <v>1.220703125E-4</v>
      </c>
      <c r="L102" s="78">
        <v>21969.279999999999</v>
      </c>
      <c r="M102" s="77">
        <v>11569.24012207031</v>
      </c>
    </row>
    <row r="103" spans="1:13" ht="11.25" customHeight="1" x14ac:dyDescent="0.25">
      <c r="A103" s="2"/>
      <c r="B103" s="2"/>
      <c r="C103" s="2" t="s">
        <v>147</v>
      </c>
      <c r="D103" s="2"/>
      <c r="E103" s="68">
        <v>12038.21</v>
      </c>
      <c r="F103" s="68">
        <v>6746.25</v>
      </c>
      <c r="G103" s="70">
        <v>-5291.96</v>
      </c>
      <c r="H103" s="68">
        <v>26984.999550781249</v>
      </c>
      <c r="I103" s="68">
        <v>26985</v>
      </c>
      <c r="J103" s="68">
        <v>14946.78955078125</v>
      </c>
      <c r="K103" s="69">
        <v>4.4921875087311491E-4</v>
      </c>
      <c r="L103" s="78">
        <v>26984.999755859375</v>
      </c>
      <c r="M103" s="77">
        <v>2.0507812587311491E-4</v>
      </c>
    </row>
    <row r="104" spans="1:13" ht="11.25" customHeight="1" x14ac:dyDescent="0.25">
      <c r="A104" s="2"/>
      <c r="B104" s="2"/>
      <c r="C104" s="2" t="s">
        <v>148</v>
      </c>
      <c r="D104" s="2"/>
      <c r="E104" s="68">
        <v>3025.84</v>
      </c>
      <c r="F104" s="68">
        <v>2499.9899999999998</v>
      </c>
      <c r="G104" s="70">
        <v>-525.8501</v>
      </c>
      <c r="H104" s="68">
        <v>9999.9599951171876</v>
      </c>
      <c r="I104" s="68">
        <v>9999.9599999999991</v>
      </c>
      <c r="J104" s="68">
        <v>6974.1199951171875</v>
      </c>
      <c r="K104" s="69">
        <v>4.882811481365934E-6</v>
      </c>
      <c r="L104" s="78">
        <v>9999.9599707031248</v>
      </c>
      <c r="M104" s="77">
        <v>-2.4414062863797881E-5</v>
      </c>
    </row>
    <row r="105" spans="1:13" ht="11.25" customHeight="1" x14ac:dyDescent="0.25">
      <c r="A105" s="2"/>
      <c r="B105" s="2"/>
      <c r="C105" s="2" t="s">
        <v>150</v>
      </c>
      <c r="D105" s="2"/>
      <c r="E105" s="68">
        <v>11816</v>
      </c>
      <c r="F105" s="68">
        <v>0</v>
      </c>
      <c r="G105" s="70">
        <v>-11816</v>
      </c>
      <c r="H105" s="68">
        <v>20768.730224609375</v>
      </c>
      <c r="I105" s="68">
        <v>0</v>
      </c>
      <c r="J105" s="68">
        <v>8952.730224609375</v>
      </c>
      <c r="K105" s="69">
        <v>-20768.730224609375</v>
      </c>
      <c r="L105" s="78">
        <v>0</v>
      </c>
      <c r="M105" s="77">
        <v>-20768.730224609375</v>
      </c>
    </row>
    <row r="106" spans="1:13" ht="11.25" customHeight="1" x14ac:dyDescent="0.25">
      <c r="A106" s="2"/>
      <c r="B106" s="2"/>
      <c r="C106" s="2" t="s">
        <v>152</v>
      </c>
      <c r="D106" s="2"/>
      <c r="E106" s="68">
        <v>1172.5</v>
      </c>
      <c r="F106" s="68">
        <v>300</v>
      </c>
      <c r="G106" s="70">
        <v>-872.5</v>
      </c>
      <c r="H106" s="68">
        <v>1200.0000002384186</v>
      </c>
      <c r="I106" s="68">
        <v>1200</v>
      </c>
      <c r="J106" s="68">
        <v>27.500000238418579</v>
      </c>
      <c r="K106" s="69">
        <v>-2.384185791015625E-7</v>
      </c>
      <c r="L106" s="78">
        <v>1200</v>
      </c>
      <c r="M106" s="77">
        <v>-2.384185791015625E-7</v>
      </c>
    </row>
    <row r="107" spans="1:13" ht="11.25" customHeight="1" x14ac:dyDescent="0.25">
      <c r="A107" s="2"/>
      <c r="B107" s="2"/>
      <c r="C107" s="41" t="s">
        <v>154</v>
      </c>
      <c r="D107" s="41"/>
      <c r="E107" s="71">
        <v>74441.789999999994</v>
      </c>
      <c r="F107" s="71">
        <v>40817.009999999995</v>
      </c>
      <c r="G107" s="73">
        <v>-33624.78</v>
      </c>
      <c r="H107" s="71">
        <v>190536.77355889321</v>
      </c>
      <c r="I107" s="71">
        <v>163268.03999999998</v>
      </c>
      <c r="J107" s="71">
        <v>116094.98355889322</v>
      </c>
      <c r="K107" s="72">
        <v>-27268.733558893233</v>
      </c>
      <c r="L107" s="79">
        <v>174837.28069641112</v>
      </c>
      <c r="M107" s="80">
        <v>-15699.492862482079</v>
      </c>
    </row>
    <row r="108" spans="1:13" ht="11.25" customHeight="1" x14ac:dyDescent="0.25">
      <c r="A108" s="2"/>
      <c r="B108" s="2" t="s">
        <v>36</v>
      </c>
      <c r="C108" s="2"/>
      <c r="D108" s="2"/>
      <c r="E108" s="68"/>
      <c r="F108" s="68"/>
      <c r="G108" s="70"/>
      <c r="H108" s="68"/>
      <c r="I108" s="68"/>
      <c r="J108" s="68"/>
      <c r="K108" s="69"/>
      <c r="L108" s="78"/>
      <c r="M108" s="77"/>
    </row>
    <row r="109" spans="1:13" ht="11.25" customHeight="1" x14ac:dyDescent="0.25">
      <c r="A109" s="2"/>
      <c r="B109" s="2"/>
      <c r="C109" s="2" t="s">
        <v>155</v>
      </c>
      <c r="D109" s="2"/>
      <c r="E109" s="68">
        <v>360</v>
      </c>
      <c r="F109" s="68">
        <v>24875.01</v>
      </c>
      <c r="G109" s="70">
        <v>24515.01</v>
      </c>
      <c r="H109" s="68">
        <v>99500.0361328125</v>
      </c>
      <c r="I109" s="68">
        <v>99500.04</v>
      </c>
      <c r="J109" s="68">
        <v>99140.0361328125</v>
      </c>
      <c r="K109" s="69">
        <v>3.8671874935971573E-3</v>
      </c>
      <c r="L109" s="78">
        <v>99500.0390625</v>
      </c>
      <c r="M109" s="77">
        <v>2.9296875E-3</v>
      </c>
    </row>
    <row r="110" spans="1:13" ht="11.25" customHeight="1" x14ac:dyDescent="0.25">
      <c r="A110" s="2"/>
      <c r="B110" s="2"/>
      <c r="C110" s="2" t="s">
        <v>156</v>
      </c>
      <c r="D110" s="2"/>
      <c r="E110" s="68">
        <v>0</v>
      </c>
      <c r="F110" s="68">
        <v>1500</v>
      </c>
      <c r="G110" s="70">
        <v>1500</v>
      </c>
      <c r="H110" s="68">
        <v>6000.0001831054688</v>
      </c>
      <c r="I110" s="68">
        <v>6000</v>
      </c>
      <c r="J110" s="68">
        <v>6000.0001831054688</v>
      </c>
      <c r="K110" s="69">
        <v>-1.8310546875E-4</v>
      </c>
      <c r="L110" s="78">
        <v>6000</v>
      </c>
      <c r="M110" s="77">
        <v>-1.8310546875E-4</v>
      </c>
    </row>
    <row r="111" spans="1:13" ht="11.25" customHeight="1" x14ac:dyDescent="0.25">
      <c r="A111" s="2"/>
      <c r="B111" s="2"/>
      <c r="C111" s="2" t="s">
        <v>157</v>
      </c>
      <c r="D111" s="2"/>
      <c r="E111" s="68">
        <v>14988.73</v>
      </c>
      <c r="F111" s="68">
        <v>1312.5</v>
      </c>
      <c r="G111" s="70">
        <v>-13676.23</v>
      </c>
      <c r="H111" s="68">
        <v>16239.999577026367</v>
      </c>
      <c r="I111" s="68">
        <v>5250</v>
      </c>
      <c r="J111" s="68">
        <v>1251.2695770263672</v>
      </c>
      <c r="K111" s="69">
        <v>-10989.999577026367</v>
      </c>
      <c r="L111" s="78">
        <v>8373.74</v>
      </c>
      <c r="M111" s="77">
        <v>-7866.259577026367</v>
      </c>
    </row>
    <row r="112" spans="1:13" ht="11.25" customHeight="1" x14ac:dyDescent="0.25">
      <c r="A112" s="2"/>
      <c r="B112" s="2"/>
      <c r="C112" s="2" t="s">
        <v>158</v>
      </c>
      <c r="D112" s="2"/>
      <c r="E112" s="68">
        <v>27154</v>
      </c>
      <c r="F112" s="68">
        <v>9137.49</v>
      </c>
      <c r="G112" s="70">
        <v>-18016.509999999998</v>
      </c>
      <c r="H112" s="68">
        <v>36549.96044921875</v>
      </c>
      <c r="I112" s="68">
        <v>36549.96</v>
      </c>
      <c r="J112" s="68">
        <v>9395.96044921875</v>
      </c>
      <c r="K112" s="69">
        <v>-4.4921875087311491E-4</v>
      </c>
      <c r="L112" s="78">
        <v>36549.960693359375</v>
      </c>
      <c r="M112" s="77">
        <v>2.44140625E-4</v>
      </c>
    </row>
    <row r="113" spans="1:13" ht="11.25" customHeight="1" x14ac:dyDescent="0.25">
      <c r="A113" s="2"/>
      <c r="B113" s="2"/>
      <c r="C113" s="2" t="s">
        <v>159</v>
      </c>
      <c r="D113" s="2"/>
      <c r="E113" s="68">
        <v>138.85</v>
      </c>
      <c r="F113" s="68">
        <v>15335.01</v>
      </c>
      <c r="G113" s="70">
        <v>15196.16</v>
      </c>
      <c r="H113" s="68">
        <v>61340.036523437499</v>
      </c>
      <c r="I113" s="68">
        <v>61340.04</v>
      </c>
      <c r="J113" s="68">
        <v>61201.1865234375</v>
      </c>
      <c r="K113" s="69">
        <v>3.4765625023283064E-3</v>
      </c>
      <c r="L113" s="78">
        <v>61340.0390625</v>
      </c>
      <c r="M113" s="77">
        <v>2.5390625014551915E-3</v>
      </c>
    </row>
    <row r="114" spans="1:13" ht="11.25" customHeight="1" x14ac:dyDescent="0.25">
      <c r="A114" s="2"/>
      <c r="B114" s="2"/>
      <c r="C114" s="2" t="s">
        <v>160</v>
      </c>
      <c r="D114" s="2"/>
      <c r="E114" s="68">
        <v>12203</v>
      </c>
      <c r="F114" s="68">
        <v>2075.0100000000002</v>
      </c>
      <c r="G114" s="70">
        <v>-10127.99</v>
      </c>
      <c r="H114" s="68">
        <v>12203</v>
      </c>
      <c r="I114" s="68">
        <v>8300.0400000000009</v>
      </c>
      <c r="J114" s="68">
        <v>0</v>
      </c>
      <c r="K114" s="69">
        <v>-3902.9599999999991</v>
      </c>
      <c r="L114" s="78">
        <v>9048</v>
      </c>
      <c r="M114" s="77">
        <v>-3155</v>
      </c>
    </row>
    <row r="115" spans="1:13" ht="11.25" customHeight="1" x14ac:dyDescent="0.25">
      <c r="A115" s="2"/>
      <c r="B115" s="2"/>
      <c r="C115" s="2" t="s">
        <v>162</v>
      </c>
      <c r="D115" s="2"/>
      <c r="E115" s="68">
        <v>3278.74</v>
      </c>
      <c r="F115" s="68">
        <v>0</v>
      </c>
      <c r="G115" s="70">
        <v>-3278.74</v>
      </c>
      <c r="H115" s="68">
        <v>3278.74</v>
      </c>
      <c r="I115" s="68">
        <v>0</v>
      </c>
      <c r="J115" s="68">
        <v>0</v>
      </c>
      <c r="K115" s="69">
        <v>-3278.74</v>
      </c>
      <c r="L115" s="78">
        <v>0</v>
      </c>
      <c r="M115" s="77">
        <v>-3278.74</v>
      </c>
    </row>
    <row r="116" spans="1:13" ht="11.25" customHeight="1" x14ac:dyDescent="0.25">
      <c r="A116" s="2"/>
      <c r="B116" s="2"/>
      <c r="C116" s="2" t="s">
        <v>164</v>
      </c>
      <c r="D116" s="2"/>
      <c r="E116" s="68">
        <v>0</v>
      </c>
      <c r="F116" s="68">
        <v>6249.99</v>
      </c>
      <c r="G116" s="70">
        <v>6249.99</v>
      </c>
      <c r="H116" s="68">
        <v>24999.9609375</v>
      </c>
      <c r="I116" s="68">
        <v>24999.96</v>
      </c>
      <c r="J116" s="68">
        <v>24999.9609375</v>
      </c>
      <c r="K116" s="69">
        <v>-9.3750000087311491E-4</v>
      </c>
      <c r="L116" s="78">
        <v>24999.9609375</v>
      </c>
      <c r="M116" s="77">
        <v>0</v>
      </c>
    </row>
    <row r="117" spans="1:13" ht="11.25" customHeight="1" x14ac:dyDescent="0.25">
      <c r="A117" s="2"/>
      <c r="B117" s="2"/>
      <c r="C117" s="2" t="s">
        <v>166</v>
      </c>
      <c r="D117" s="2"/>
      <c r="E117" s="68">
        <v>18035</v>
      </c>
      <c r="F117" s="68">
        <v>3875.01</v>
      </c>
      <c r="G117" s="70">
        <v>-14159.99</v>
      </c>
      <c r="H117" s="68">
        <v>18035</v>
      </c>
      <c r="I117" s="68">
        <v>15500.04</v>
      </c>
      <c r="J117" s="68">
        <v>0</v>
      </c>
      <c r="K117" s="69">
        <v>-2534.9599999999991</v>
      </c>
      <c r="L117" s="78">
        <v>15500.040283203125</v>
      </c>
      <c r="M117" s="77">
        <v>-2534.959716796875</v>
      </c>
    </row>
    <row r="118" spans="1:13" ht="11.25" customHeight="1" x14ac:dyDescent="0.25">
      <c r="A118" s="2"/>
      <c r="B118" s="2"/>
      <c r="C118" s="2" t="s">
        <v>167</v>
      </c>
      <c r="D118" s="2"/>
      <c r="E118" s="68">
        <v>0</v>
      </c>
      <c r="F118" s="68">
        <v>6249.99</v>
      </c>
      <c r="G118" s="70">
        <v>6249.99</v>
      </c>
      <c r="H118" s="68">
        <v>0</v>
      </c>
      <c r="I118" s="68">
        <v>24999.96</v>
      </c>
      <c r="J118" s="68">
        <v>0</v>
      </c>
      <c r="K118" s="69">
        <v>24999.96</v>
      </c>
      <c r="L118" s="78">
        <v>24999.9609375</v>
      </c>
      <c r="M118" s="77">
        <v>24999.9609375</v>
      </c>
    </row>
    <row r="119" spans="1:13" ht="11.25" customHeight="1" x14ac:dyDescent="0.25">
      <c r="A119" s="2"/>
      <c r="B119" s="2"/>
      <c r="C119" s="2" t="s">
        <v>169</v>
      </c>
      <c r="D119" s="2"/>
      <c r="E119" s="68">
        <v>0</v>
      </c>
      <c r="F119" s="68">
        <v>375</v>
      </c>
      <c r="G119" s="70">
        <v>375</v>
      </c>
      <c r="H119" s="68">
        <v>1500.0000457763672</v>
      </c>
      <c r="I119" s="68">
        <v>1500</v>
      </c>
      <c r="J119" s="68">
        <v>1500.0000457763672</v>
      </c>
      <c r="K119" s="69">
        <v>-4.57763671875E-5</v>
      </c>
      <c r="L119" s="78">
        <v>1500</v>
      </c>
      <c r="M119" s="77">
        <v>-4.57763671875E-5</v>
      </c>
    </row>
    <row r="120" spans="1:13" ht="11.25" customHeight="1" x14ac:dyDescent="0.25">
      <c r="A120" s="2"/>
      <c r="B120" s="2"/>
      <c r="C120" s="2" t="s">
        <v>170</v>
      </c>
      <c r="D120" s="2"/>
      <c r="E120" s="68">
        <v>136.12</v>
      </c>
      <c r="F120" s="68">
        <v>750</v>
      </c>
      <c r="G120" s="70">
        <v>613.88</v>
      </c>
      <c r="H120" s="68">
        <v>2999.9997607421874</v>
      </c>
      <c r="I120" s="68">
        <v>3000</v>
      </c>
      <c r="J120" s="68">
        <v>2863.8797607421875</v>
      </c>
      <c r="K120" s="69">
        <v>2.3925781260913936E-4</v>
      </c>
      <c r="L120" s="78">
        <v>3000</v>
      </c>
      <c r="M120" s="77">
        <v>2.3925781260913936E-4</v>
      </c>
    </row>
    <row r="121" spans="1:13" ht="11.25" customHeight="1" x14ac:dyDescent="0.25">
      <c r="A121" s="2"/>
      <c r="B121" s="2"/>
      <c r="C121" s="41" t="s">
        <v>171</v>
      </c>
      <c r="D121" s="41"/>
      <c r="E121" s="71">
        <v>76294.439999999988</v>
      </c>
      <c r="F121" s="71">
        <v>71735.010000000009</v>
      </c>
      <c r="G121" s="73">
        <v>-4559.4299999999785</v>
      </c>
      <c r="H121" s="71">
        <v>282646.73360961908</v>
      </c>
      <c r="I121" s="71">
        <v>286940.04000000004</v>
      </c>
      <c r="J121" s="71">
        <v>206352.29360961908</v>
      </c>
      <c r="K121" s="72">
        <v>4293.3063903809525</v>
      </c>
      <c r="L121" s="79">
        <v>290811.74097656249</v>
      </c>
      <c r="M121" s="80">
        <v>8165.0073669433614</v>
      </c>
    </row>
    <row r="122" spans="1:13" ht="11.25" customHeight="1" x14ac:dyDescent="0.25">
      <c r="A122" s="2"/>
      <c r="B122" s="2" t="s">
        <v>37</v>
      </c>
      <c r="C122" s="2"/>
      <c r="D122" s="2"/>
      <c r="E122" s="68"/>
      <c r="F122" s="68"/>
      <c r="G122" s="70"/>
      <c r="H122" s="68"/>
      <c r="I122" s="68"/>
      <c r="J122" s="68"/>
      <c r="K122" s="69"/>
      <c r="L122" s="78"/>
      <c r="M122" s="77"/>
    </row>
    <row r="123" spans="1:13" ht="11.25" customHeight="1" x14ac:dyDescent="0.25">
      <c r="A123" s="2"/>
      <c r="B123" s="2"/>
      <c r="C123" s="2" t="s">
        <v>172</v>
      </c>
      <c r="D123" s="2"/>
      <c r="E123" s="68">
        <v>7262.02</v>
      </c>
      <c r="F123" s="68">
        <v>24999.99</v>
      </c>
      <c r="G123" s="70">
        <v>17737.97</v>
      </c>
      <c r="H123" s="68">
        <v>99999.953593750004</v>
      </c>
      <c r="I123" s="68">
        <v>99999.96</v>
      </c>
      <c r="J123" s="68">
        <v>92737.93359375</v>
      </c>
      <c r="K123" s="69">
        <v>6.4062500023283064E-3</v>
      </c>
      <c r="L123" s="78">
        <v>99999.9609375</v>
      </c>
      <c r="M123" s="77">
        <v>7.3437499959254637E-3</v>
      </c>
    </row>
    <row r="124" spans="1:13" ht="11.25" customHeight="1" x14ac:dyDescent="0.25">
      <c r="A124" s="2"/>
      <c r="B124" s="2"/>
      <c r="C124" s="41" t="s">
        <v>173</v>
      </c>
      <c r="D124" s="41"/>
      <c r="E124" s="71">
        <v>7262.02</v>
      </c>
      <c r="F124" s="71">
        <v>24999.99</v>
      </c>
      <c r="G124" s="73">
        <v>17737.97</v>
      </c>
      <c r="H124" s="71">
        <v>99999.953593750004</v>
      </c>
      <c r="I124" s="71">
        <v>99999.96</v>
      </c>
      <c r="J124" s="71">
        <v>92737.93359375</v>
      </c>
      <c r="K124" s="72">
        <v>6.4062500023283064E-3</v>
      </c>
      <c r="L124" s="79">
        <v>99999.9609375</v>
      </c>
      <c r="M124" s="80">
        <v>7.3437499959254637E-3</v>
      </c>
    </row>
    <row r="125" spans="1:13" ht="11.25" customHeight="1" x14ac:dyDescent="0.25">
      <c r="A125" s="2"/>
      <c r="B125" s="2" t="s">
        <v>38</v>
      </c>
      <c r="C125" s="2"/>
      <c r="D125" s="2"/>
      <c r="E125" s="68"/>
      <c r="F125" s="68"/>
      <c r="G125" s="70"/>
      <c r="H125" s="68"/>
      <c r="I125" s="68"/>
      <c r="J125" s="68"/>
      <c r="K125" s="69"/>
      <c r="L125" s="78"/>
      <c r="M125" s="77"/>
    </row>
    <row r="126" spans="1:13" ht="11.25" customHeight="1" x14ac:dyDescent="0.25">
      <c r="A126" s="2"/>
      <c r="B126" s="2"/>
      <c r="C126" s="2" t="s">
        <v>174</v>
      </c>
      <c r="D126" s="2"/>
      <c r="E126" s="68">
        <v>14015</v>
      </c>
      <c r="F126" s="68">
        <v>15630</v>
      </c>
      <c r="G126" s="70">
        <v>1615</v>
      </c>
      <c r="H126" s="68">
        <v>15629.999984741211</v>
      </c>
      <c r="I126" s="68">
        <v>15630</v>
      </c>
      <c r="J126" s="68">
        <v>1614.9999847412109</v>
      </c>
      <c r="K126" s="69">
        <v>1.52587890625E-5</v>
      </c>
      <c r="L126" s="78">
        <v>15630</v>
      </c>
      <c r="M126" s="77">
        <v>1.52587890625E-5</v>
      </c>
    </row>
    <row r="127" spans="1:13" ht="11.25" customHeight="1" x14ac:dyDescent="0.25">
      <c r="A127" s="2"/>
      <c r="B127" s="2"/>
      <c r="C127" s="2" t="s">
        <v>175</v>
      </c>
      <c r="D127" s="2"/>
      <c r="E127" s="68">
        <v>0</v>
      </c>
      <c r="F127" s="68">
        <v>0</v>
      </c>
      <c r="G127" s="70">
        <v>0</v>
      </c>
      <c r="H127" s="68">
        <v>9000</v>
      </c>
      <c r="I127" s="68">
        <v>9000</v>
      </c>
      <c r="J127" s="68">
        <v>9000</v>
      </c>
      <c r="K127" s="69">
        <v>0</v>
      </c>
      <c r="L127" s="78">
        <v>9000</v>
      </c>
      <c r="M127" s="77">
        <v>0</v>
      </c>
    </row>
    <row r="128" spans="1:13" ht="11.25" customHeight="1" x14ac:dyDescent="0.25">
      <c r="A128" s="2"/>
      <c r="B128" s="2"/>
      <c r="C128" s="2" t="s">
        <v>176</v>
      </c>
      <c r="D128" s="2"/>
      <c r="E128" s="68">
        <v>1622.6</v>
      </c>
      <c r="F128" s="68">
        <v>624.99</v>
      </c>
      <c r="G128" s="70">
        <v>-997.61</v>
      </c>
      <c r="H128" s="68">
        <v>2499.9599929809569</v>
      </c>
      <c r="I128" s="68">
        <v>2499.96</v>
      </c>
      <c r="J128" s="68">
        <v>877.35999298095703</v>
      </c>
      <c r="K128" s="69">
        <v>7.0190430960792582E-6</v>
      </c>
      <c r="L128" s="78">
        <v>2499.9600158691405</v>
      </c>
      <c r="M128" s="77">
        <v>2.288818359375E-5</v>
      </c>
    </row>
    <row r="129" spans="1:13" ht="11.25" customHeight="1" x14ac:dyDescent="0.25">
      <c r="A129" s="2"/>
      <c r="B129" s="2"/>
      <c r="C129" s="2" t="s">
        <v>177</v>
      </c>
      <c r="D129" s="2"/>
      <c r="E129" s="68">
        <v>0</v>
      </c>
      <c r="F129" s="68">
        <v>1550.01</v>
      </c>
      <c r="G129" s="70">
        <v>1550.01</v>
      </c>
      <c r="H129" s="68">
        <v>6200.039794921875</v>
      </c>
      <c r="I129" s="68">
        <v>6200.04</v>
      </c>
      <c r="J129" s="68">
        <v>6200.039794921875</v>
      </c>
      <c r="K129" s="69">
        <v>2.0507812496362021E-4</v>
      </c>
      <c r="L129" s="78">
        <v>6200.040283203125</v>
      </c>
      <c r="M129" s="77">
        <v>4.8828125E-4</v>
      </c>
    </row>
    <row r="130" spans="1:13" ht="11.25" customHeight="1" x14ac:dyDescent="0.25">
      <c r="A130" s="2"/>
      <c r="B130" s="2"/>
      <c r="C130" s="2" t="s">
        <v>178</v>
      </c>
      <c r="D130" s="2"/>
      <c r="E130" s="68">
        <v>1449.64</v>
      </c>
      <c r="F130" s="68">
        <v>249.99</v>
      </c>
      <c r="G130" s="70">
        <v>-1199.6500000000001</v>
      </c>
      <c r="H130" s="68">
        <v>1449.64</v>
      </c>
      <c r="I130" s="68">
        <v>999.96</v>
      </c>
      <c r="J130" s="68">
        <v>0</v>
      </c>
      <c r="K130" s="69">
        <v>-449.68000000000006</v>
      </c>
      <c r="L130" s="78">
        <v>1433.15</v>
      </c>
      <c r="M130" s="77">
        <v>-16.490000000000009</v>
      </c>
    </row>
    <row r="131" spans="1:13" ht="11.25" customHeight="1" x14ac:dyDescent="0.25">
      <c r="A131" s="2"/>
      <c r="B131" s="2"/>
      <c r="C131" s="2" t="s">
        <v>180</v>
      </c>
      <c r="D131" s="2"/>
      <c r="E131" s="68">
        <v>0</v>
      </c>
      <c r="F131" s="68">
        <v>550</v>
      </c>
      <c r="G131" s="70">
        <v>550</v>
      </c>
      <c r="H131" s="68">
        <v>549.99999618530273</v>
      </c>
      <c r="I131" s="68">
        <v>550</v>
      </c>
      <c r="J131" s="68">
        <v>549.99999618530273</v>
      </c>
      <c r="K131" s="69">
        <v>3.814697265625E-6</v>
      </c>
      <c r="L131" s="78">
        <v>550</v>
      </c>
      <c r="M131" s="77">
        <v>3.814697265625E-6</v>
      </c>
    </row>
    <row r="132" spans="1:13" ht="11.25" customHeight="1" x14ac:dyDescent="0.25">
      <c r="A132" s="2"/>
      <c r="B132" s="2"/>
      <c r="C132" s="2" t="s">
        <v>181</v>
      </c>
      <c r="D132" s="2"/>
      <c r="E132" s="68">
        <v>2582.8200000000002</v>
      </c>
      <c r="F132" s="68">
        <v>80</v>
      </c>
      <c r="G132" s="70">
        <v>-2502.8200000000002</v>
      </c>
      <c r="H132" s="68">
        <v>2582.8200000000002</v>
      </c>
      <c r="I132" s="68">
        <v>400</v>
      </c>
      <c r="J132" s="68">
        <v>0</v>
      </c>
      <c r="K132" s="69">
        <v>-2182.8200000000002</v>
      </c>
      <c r="L132" s="78">
        <v>511.75</v>
      </c>
      <c r="M132" s="77">
        <v>-2071.0700000000002</v>
      </c>
    </row>
    <row r="133" spans="1:13" ht="11.25" customHeight="1" x14ac:dyDescent="0.25">
      <c r="A133" s="2"/>
      <c r="B133" s="2"/>
      <c r="C133" s="2" t="s">
        <v>183</v>
      </c>
      <c r="D133" s="2"/>
      <c r="E133" s="68">
        <v>2750.5</v>
      </c>
      <c r="F133" s="68">
        <v>4250.01</v>
      </c>
      <c r="G133" s="70">
        <v>1499.51</v>
      </c>
      <c r="H133" s="68">
        <v>16417.999755859375</v>
      </c>
      <c r="I133" s="68">
        <v>17000.04</v>
      </c>
      <c r="J133" s="68">
        <v>13667.499755859375</v>
      </c>
      <c r="K133" s="69">
        <v>582.04024414062587</v>
      </c>
      <c r="L133" s="78">
        <v>16638.00048828125</v>
      </c>
      <c r="M133" s="77">
        <v>220.000732421875</v>
      </c>
    </row>
    <row r="134" spans="1:13" ht="11.25" customHeight="1" x14ac:dyDescent="0.25">
      <c r="A134" s="2"/>
      <c r="B134" s="2"/>
      <c r="C134" s="2" t="s">
        <v>184</v>
      </c>
      <c r="D134" s="2"/>
      <c r="E134" s="68">
        <v>2582.06</v>
      </c>
      <c r="F134" s="68">
        <v>500.01</v>
      </c>
      <c r="G134" s="70">
        <v>-2082.0500000000002</v>
      </c>
      <c r="H134" s="68">
        <v>2582.06</v>
      </c>
      <c r="I134" s="68">
        <v>2000.04</v>
      </c>
      <c r="J134" s="68">
        <v>0</v>
      </c>
      <c r="K134" s="69">
        <v>-582.02</v>
      </c>
      <c r="L134" s="78">
        <v>2362.5</v>
      </c>
      <c r="M134" s="77">
        <v>-219.55999999999995</v>
      </c>
    </row>
    <row r="135" spans="1:13" ht="11.25" customHeight="1" x14ac:dyDescent="0.25">
      <c r="A135" s="2"/>
      <c r="B135" s="2"/>
      <c r="C135" s="2" t="s">
        <v>185</v>
      </c>
      <c r="D135" s="2"/>
      <c r="E135" s="68">
        <v>307.5</v>
      </c>
      <c r="F135" s="68">
        <v>360</v>
      </c>
      <c r="G135" s="70">
        <v>52.5</v>
      </c>
      <c r="H135" s="68">
        <v>1799.9999542236328</v>
      </c>
      <c r="I135" s="68">
        <v>1800</v>
      </c>
      <c r="J135" s="68">
        <v>1492.4999542236328</v>
      </c>
      <c r="K135" s="69">
        <v>4.57763671875E-5</v>
      </c>
      <c r="L135" s="78">
        <v>1800</v>
      </c>
      <c r="M135" s="77">
        <v>4.57763671875E-5</v>
      </c>
    </row>
    <row r="136" spans="1:13" ht="11.25" customHeight="1" x14ac:dyDescent="0.25">
      <c r="A136" s="2"/>
      <c r="B136" s="2"/>
      <c r="C136" s="2" t="s">
        <v>186</v>
      </c>
      <c r="D136" s="2"/>
      <c r="E136" s="68">
        <v>2388</v>
      </c>
      <c r="F136" s="68">
        <v>0</v>
      </c>
      <c r="G136" s="70">
        <v>-2388</v>
      </c>
      <c r="H136" s="68">
        <v>2388</v>
      </c>
      <c r="I136" s="68">
        <v>0</v>
      </c>
      <c r="J136" s="68">
        <v>0</v>
      </c>
      <c r="K136" s="69">
        <v>-2388</v>
      </c>
      <c r="L136" s="78">
        <v>-3.0517578125E-5</v>
      </c>
      <c r="M136" s="77">
        <v>-2388.0000305175781</v>
      </c>
    </row>
    <row r="137" spans="1:13" ht="11.25" customHeight="1" x14ac:dyDescent="0.25">
      <c r="A137" s="2"/>
      <c r="B137" s="2"/>
      <c r="C137" s="2" t="s">
        <v>188</v>
      </c>
      <c r="D137" s="2"/>
      <c r="E137" s="68">
        <v>11058</v>
      </c>
      <c r="F137" s="68">
        <v>3000</v>
      </c>
      <c r="G137" s="70">
        <v>-8058</v>
      </c>
      <c r="H137" s="68">
        <v>11999.999977111816</v>
      </c>
      <c r="I137" s="68">
        <v>12000</v>
      </c>
      <c r="J137" s="68">
        <v>941.99997711181641</v>
      </c>
      <c r="K137" s="69">
        <v>2.288818359375E-5</v>
      </c>
      <c r="L137" s="78">
        <v>12000</v>
      </c>
      <c r="M137" s="77">
        <v>2.288818359375E-5</v>
      </c>
    </row>
    <row r="138" spans="1:13" ht="11.25" customHeight="1" x14ac:dyDescent="0.25">
      <c r="A138" s="2"/>
      <c r="B138" s="2"/>
      <c r="C138" s="2" t="s">
        <v>189</v>
      </c>
      <c r="D138" s="2"/>
      <c r="E138" s="68">
        <v>1493</v>
      </c>
      <c r="F138" s="68">
        <v>900</v>
      </c>
      <c r="G138" s="70">
        <v>-593</v>
      </c>
      <c r="H138" s="68">
        <v>3600.0000305175781</v>
      </c>
      <c r="I138" s="68">
        <v>3600</v>
      </c>
      <c r="J138" s="68">
        <v>2107.0000305175781</v>
      </c>
      <c r="K138" s="69">
        <v>-3.0517578125E-5</v>
      </c>
      <c r="L138" s="78">
        <v>3600</v>
      </c>
      <c r="M138" s="77">
        <v>-3.0517578125E-5</v>
      </c>
    </row>
    <row r="139" spans="1:13" ht="11.25" customHeight="1" x14ac:dyDescent="0.25">
      <c r="A139" s="2"/>
      <c r="B139" s="2"/>
      <c r="C139" s="2" t="s">
        <v>190</v>
      </c>
      <c r="D139" s="2"/>
      <c r="E139" s="68">
        <v>26.5</v>
      </c>
      <c r="F139" s="68">
        <v>249.99</v>
      </c>
      <c r="G139" s="70">
        <v>223.49</v>
      </c>
      <c r="H139" s="68">
        <v>999.96001434326172</v>
      </c>
      <c r="I139" s="68">
        <v>999.96</v>
      </c>
      <c r="J139" s="68">
        <v>973.46001434326172</v>
      </c>
      <c r="K139" s="69">
        <v>-1.4343261682370212E-5</v>
      </c>
      <c r="L139" s="78">
        <v>999.96002197265625</v>
      </c>
      <c r="M139" s="77">
        <v>7.62939453125E-6</v>
      </c>
    </row>
    <row r="140" spans="1:13" ht="11.25" customHeight="1" x14ac:dyDescent="0.25">
      <c r="A140" s="2"/>
      <c r="B140" s="2"/>
      <c r="C140" s="2" t="s">
        <v>191</v>
      </c>
      <c r="D140" s="2"/>
      <c r="E140" s="68">
        <v>0</v>
      </c>
      <c r="F140" s="68">
        <v>100</v>
      </c>
      <c r="G140" s="70">
        <v>100</v>
      </c>
      <c r="H140" s="68">
        <v>500.00001525878906</v>
      </c>
      <c r="I140" s="68">
        <v>500</v>
      </c>
      <c r="J140" s="68">
        <v>500.00001525878906</v>
      </c>
      <c r="K140" s="69">
        <v>-1.52587890625E-5</v>
      </c>
      <c r="L140" s="78">
        <v>500</v>
      </c>
      <c r="M140" s="77">
        <v>-1.52587890625E-5</v>
      </c>
    </row>
    <row r="141" spans="1:13" ht="11.25" customHeight="1" x14ac:dyDescent="0.25">
      <c r="A141" s="2"/>
      <c r="B141" s="2"/>
      <c r="C141" s="2" t="s">
        <v>192</v>
      </c>
      <c r="D141" s="2"/>
      <c r="E141" s="68">
        <v>612.95000000000005</v>
      </c>
      <c r="F141" s="68">
        <v>725.01</v>
      </c>
      <c r="G141" s="70">
        <v>112.06</v>
      </c>
      <c r="H141" s="68">
        <v>2900.0401184082029</v>
      </c>
      <c r="I141" s="68">
        <v>2900.04</v>
      </c>
      <c r="J141" s="68">
        <v>2287.0901184082031</v>
      </c>
      <c r="K141" s="69">
        <v>-1.1840820297948085E-4</v>
      </c>
      <c r="L141" s="78">
        <v>2900.039932861328</v>
      </c>
      <c r="M141" s="77">
        <v>-1.8554687494543032E-4</v>
      </c>
    </row>
    <row r="142" spans="1:13" ht="11.25" customHeight="1" x14ac:dyDescent="0.25">
      <c r="A142" s="2"/>
      <c r="B142" s="2"/>
      <c r="C142" s="2" t="s">
        <v>193</v>
      </c>
      <c r="D142" s="2"/>
      <c r="E142" s="68">
        <v>376.35</v>
      </c>
      <c r="F142" s="68">
        <v>1749.99</v>
      </c>
      <c r="G142" s="70">
        <v>1373.64</v>
      </c>
      <c r="H142" s="68">
        <v>6999.9599853515629</v>
      </c>
      <c r="I142" s="68">
        <v>6999.96</v>
      </c>
      <c r="J142" s="68">
        <v>6623.6099853515625</v>
      </c>
      <c r="K142" s="69">
        <v>1.4648437172581907E-5</v>
      </c>
      <c r="L142" s="78">
        <v>6999.9599853515629</v>
      </c>
      <c r="M142" s="77">
        <v>0</v>
      </c>
    </row>
    <row r="143" spans="1:13" ht="11.25" customHeight="1" x14ac:dyDescent="0.25">
      <c r="A143" s="2"/>
      <c r="B143" s="2"/>
      <c r="C143" s="2" t="s">
        <v>194</v>
      </c>
      <c r="D143" s="2"/>
      <c r="E143" s="68">
        <v>1789.97</v>
      </c>
      <c r="F143" s="68">
        <v>2165.75</v>
      </c>
      <c r="G143" s="70">
        <v>375.78</v>
      </c>
      <c r="H143" s="68">
        <v>8663.0003955078118</v>
      </c>
      <c r="I143" s="68">
        <v>8663</v>
      </c>
      <c r="J143" s="68">
        <v>6873.0303955078116</v>
      </c>
      <c r="K143" s="69">
        <v>-3.9550781184516381E-4</v>
      </c>
      <c r="L143" s="78">
        <v>8663.0000878906249</v>
      </c>
      <c r="M143" s="77">
        <v>-3.0761718699068297E-4</v>
      </c>
    </row>
    <row r="144" spans="1:13" ht="11.25" customHeight="1" x14ac:dyDescent="0.25">
      <c r="A144" s="2"/>
      <c r="B144" s="2"/>
      <c r="C144" s="2" t="s">
        <v>195</v>
      </c>
      <c r="D144" s="2"/>
      <c r="E144" s="68">
        <v>5000</v>
      </c>
      <c r="F144" s="68">
        <v>17387.490000000002</v>
      </c>
      <c r="G144" s="70">
        <v>12387.49</v>
      </c>
      <c r="H144" s="68">
        <v>74550.00048828125</v>
      </c>
      <c r="I144" s="68">
        <v>69549.960000000006</v>
      </c>
      <c r="J144" s="68">
        <v>69550.00048828125</v>
      </c>
      <c r="K144" s="69">
        <v>-5000.0404882812436</v>
      </c>
      <c r="L144" s="78">
        <v>69549.9609375</v>
      </c>
      <c r="M144" s="77">
        <v>-5000.03955078125</v>
      </c>
    </row>
    <row r="145" spans="1:13" ht="11.25" customHeight="1" x14ac:dyDescent="0.25">
      <c r="A145" s="2"/>
      <c r="B145" s="2"/>
      <c r="C145" s="2" t="s">
        <v>197</v>
      </c>
      <c r="D145" s="2"/>
      <c r="E145" s="68">
        <v>871.67</v>
      </c>
      <c r="F145" s="68">
        <v>2754.99</v>
      </c>
      <c r="G145" s="70">
        <v>1883.32</v>
      </c>
      <c r="H145" s="68">
        <v>11019.959916992188</v>
      </c>
      <c r="I145" s="68">
        <v>11019.96</v>
      </c>
      <c r="J145" s="68">
        <v>10148.289916992188</v>
      </c>
      <c r="K145" s="69">
        <v>8.300781155412551E-5</v>
      </c>
      <c r="L145" s="78">
        <v>11019.959716796875</v>
      </c>
      <c r="M145" s="77">
        <v>-2.0019531257275958E-4</v>
      </c>
    </row>
    <row r="146" spans="1:13" ht="11.25" customHeight="1" x14ac:dyDescent="0.25">
      <c r="A146" s="2"/>
      <c r="B146" s="2"/>
      <c r="C146" s="2" t="s">
        <v>198</v>
      </c>
      <c r="D146" s="2"/>
      <c r="E146" s="68">
        <v>1977.42</v>
      </c>
      <c r="F146" s="68">
        <v>6249.99</v>
      </c>
      <c r="G146" s="70">
        <v>4272.57</v>
      </c>
      <c r="H146" s="68">
        <v>1977.42</v>
      </c>
      <c r="I146" s="68">
        <v>24999.96</v>
      </c>
      <c r="J146" s="68">
        <v>0</v>
      </c>
      <c r="K146" s="69">
        <v>23022.54</v>
      </c>
      <c r="L146" s="78">
        <v>24999.9609375</v>
      </c>
      <c r="M146" s="77">
        <v>23022.540937500002</v>
      </c>
    </row>
    <row r="147" spans="1:13" ht="11.25" customHeight="1" x14ac:dyDescent="0.25">
      <c r="A147" s="2"/>
      <c r="B147" s="2"/>
      <c r="C147" s="2" t="s">
        <v>199</v>
      </c>
      <c r="D147" s="2"/>
      <c r="E147" s="68">
        <v>1309</v>
      </c>
      <c r="F147" s="68">
        <v>0</v>
      </c>
      <c r="G147" s="70">
        <v>-1309</v>
      </c>
      <c r="H147" s="68">
        <v>1309</v>
      </c>
      <c r="I147" s="68">
        <v>0</v>
      </c>
      <c r="J147" s="68">
        <v>0</v>
      </c>
      <c r="K147" s="69">
        <v>-1309</v>
      </c>
      <c r="L147" s="78">
        <v>0</v>
      </c>
      <c r="M147" s="77">
        <v>-1309</v>
      </c>
    </row>
    <row r="148" spans="1:13" ht="11.25" customHeight="1" x14ac:dyDescent="0.25">
      <c r="A148" s="2"/>
      <c r="B148" s="2"/>
      <c r="C148" s="41" t="s">
        <v>200</v>
      </c>
      <c r="D148" s="41"/>
      <c r="E148" s="71">
        <v>52212.979999999996</v>
      </c>
      <c r="F148" s="71">
        <v>59078.22</v>
      </c>
      <c r="G148" s="73">
        <v>6865.2400000000052</v>
      </c>
      <c r="H148" s="71">
        <v>185619.86042068485</v>
      </c>
      <c r="I148" s="71">
        <v>197312.88</v>
      </c>
      <c r="J148" s="71">
        <v>133406.88042068487</v>
      </c>
      <c r="K148" s="72">
        <v>11693.019579315151</v>
      </c>
      <c r="L148" s="79">
        <v>197858.24237670901</v>
      </c>
      <c r="M148" s="80">
        <v>12238.381956024172</v>
      </c>
    </row>
    <row r="149" spans="1:13" ht="11.25" customHeight="1" x14ac:dyDescent="0.25">
      <c r="A149" s="2"/>
      <c r="B149" s="2" t="s">
        <v>39</v>
      </c>
      <c r="C149" s="2"/>
      <c r="D149" s="2"/>
      <c r="E149" s="68"/>
      <c r="F149" s="68"/>
      <c r="G149" s="70"/>
      <c r="H149" s="68"/>
      <c r="I149" s="68"/>
      <c r="J149" s="68"/>
      <c r="K149" s="69"/>
      <c r="L149" s="78"/>
      <c r="M149" s="77"/>
    </row>
    <row r="150" spans="1:13" ht="11.25" customHeight="1" x14ac:dyDescent="0.25">
      <c r="A150" s="2"/>
      <c r="B150" s="2"/>
      <c r="C150" s="2" t="s">
        <v>201</v>
      </c>
      <c r="D150" s="2"/>
      <c r="E150" s="68">
        <v>0</v>
      </c>
      <c r="F150" s="68">
        <v>37650</v>
      </c>
      <c r="G150" s="70">
        <v>37650</v>
      </c>
      <c r="H150" s="68">
        <v>141665.0009765625</v>
      </c>
      <c r="I150" s="68">
        <v>150600</v>
      </c>
      <c r="J150" s="68">
        <v>141665.0009765625</v>
      </c>
      <c r="K150" s="69">
        <v>8934.9990234375</v>
      </c>
      <c r="L150" s="78">
        <v>150600.00750000001</v>
      </c>
      <c r="M150" s="77">
        <v>8935.006523437507</v>
      </c>
    </row>
    <row r="151" spans="1:13" ht="11.25" customHeight="1" x14ac:dyDescent="0.25">
      <c r="A151" s="2"/>
      <c r="B151" s="2"/>
      <c r="C151" s="2" t="s">
        <v>202</v>
      </c>
      <c r="D151" s="2"/>
      <c r="E151" s="68">
        <v>0</v>
      </c>
      <c r="F151" s="68">
        <v>1500</v>
      </c>
      <c r="G151" s="70">
        <v>1500</v>
      </c>
      <c r="H151" s="68">
        <v>6000.0001831054688</v>
      </c>
      <c r="I151" s="68">
        <v>6000</v>
      </c>
      <c r="J151" s="68">
        <v>6000.0001831054688</v>
      </c>
      <c r="K151" s="69">
        <v>-1.8310546875E-4</v>
      </c>
      <c r="L151" s="78">
        <v>6000</v>
      </c>
      <c r="M151" s="77">
        <v>-1.8310546875E-4</v>
      </c>
    </row>
    <row r="152" spans="1:13" ht="11.25" customHeight="1" x14ac:dyDescent="0.25">
      <c r="A152" s="2"/>
      <c r="B152" s="2"/>
      <c r="C152" s="2" t="s">
        <v>203</v>
      </c>
      <c r="D152" s="2"/>
      <c r="E152" s="68">
        <v>8935.32</v>
      </c>
      <c r="F152" s="68">
        <v>0</v>
      </c>
      <c r="G152" s="70">
        <v>-8935.32</v>
      </c>
      <c r="H152" s="68">
        <v>8935.32</v>
      </c>
      <c r="I152" s="68">
        <v>0</v>
      </c>
      <c r="J152" s="68">
        <v>0</v>
      </c>
      <c r="K152" s="69">
        <v>-8935.32</v>
      </c>
      <c r="L152" s="78">
        <v>0</v>
      </c>
      <c r="M152" s="77">
        <v>-8935.32</v>
      </c>
    </row>
    <row r="153" spans="1:13" ht="11.25" customHeight="1" x14ac:dyDescent="0.25">
      <c r="A153" s="2"/>
      <c r="B153" s="2"/>
      <c r="C153" s="41" t="s">
        <v>204</v>
      </c>
      <c r="D153" s="41"/>
      <c r="E153" s="71">
        <v>8935.32</v>
      </c>
      <c r="F153" s="71">
        <v>39150</v>
      </c>
      <c r="G153" s="73">
        <v>30214.68</v>
      </c>
      <c r="H153" s="71">
        <v>156600.32115966798</v>
      </c>
      <c r="I153" s="71">
        <v>156600</v>
      </c>
      <c r="J153" s="71">
        <v>147665.00115966797</v>
      </c>
      <c r="K153" s="72">
        <v>-0.32115966797573492</v>
      </c>
      <c r="L153" s="79">
        <v>156600.00750000001</v>
      </c>
      <c r="M153" s="80">
        <v>-0.31365966796147404</v>
      </c>
    </row>
    <row r="154" spans="1:13" ht="11.25" customHeight="1" x14ac:dyDescent="0.25">
      <c r="A154" s="2"/>
      <c r="B154" s="41" t="s">
        <v>45</v>
      </c>
      <c r="C154" s="41"/>
      <c r="D154" s="41"/>
      <c r="E154" s="71">
        <v>606229.09999999986</v>
      </c>
      <c r="F154" s="71">
        <v>642868.86</v>
      </c>
      <c r="G154" s="73">
        <v>36639.760000000126</v>
      </c>
      <c r="H154" s="71">
        <v>2701495.4472605344</v>
      </c>
      <c r="I154" s="71">
        <v>2535475.44</v>
      </c>
      <c r="J154" s="71">
        <v>166020.00726053445</v>
      </c>
      <c r="K154" s="72">
        <v>-166020.00726053445</v>
      </c>
      <c r="L154" s="79">
        <v>2543585.3541885167</v>
      </c>
      <c r="M154" s="80">
        <v>-157910.09307201786</v>
      </c>
    </row>
    <row r="155" spans="1:13" ht="11.25" customHeight="1" x14ac:dyDescent="0.25">
      <c r="A155" s="41" t="s">
        <v>46</v>
      </c>
      <c r="B155" s="41"/>
      <c r="C155" s="41"/>
      <c r="D155" s="41"/>
      <c r="E155" s="71">
        <v>938.81000000017229</v>
      </c>
      <c r="F155" s="71">
        <v>174591.30000000005</v>
      </c>
      <c r="G155" s="73">
        <v>-173652.48999999987</v>
      </c>
      <c r="H155" s="71">
        <v>170109.36484517856</v>
      </c>
      <c r="I155" s="71">
        <v>202950.58000000007</v>
      </c>
      <c r="J155" s="71">
        <v>169170.55484517838</v>
      </c>
      <c r="K155" s="72">
        <v>-32841.215154821519</v>
      </c>
      <c r="L155" s="79">
        <v>194840.35942476429</v>
      </c>
      <c r="M155" s="80">
        <v>-24730.994579585735</v>
      </c>
    </row>
    <row r="156" spans="1:13" ht="11.25" customHeight="1" x14ac:dyDescent="0.25">
      <c r="A156" s="2"/>
      <c r="B156" s="2"/>
      <c r="C156" s="2"/>
      <c r="D156" s="2"/>
      <c r="E156" s="68"/>
      <c r="F156" s="68"/>
      <c r="G156" s="70"/>
      <c r="H156" s="68"/>
      <c r="I156" s="68"/>
      <c r="J156" s="68"/>
      <c r="K156" s="69"/>
      <c r="L156" s="78"/>
      <c r="M156" s="77"/>
    </row>
    <row r="157" spans="1:13" ht="11.25" customHeight="1" x14ac:dyDescent="0.25">
      <c r="A157" s="41" t="s">
        <v>205</v>
      </c>
      <c r="B157" s="41"/>
      <c r="C157" s="64"/>
      <c r="D157" s="64"/>
      <c r="E157" s="65" t="s">
        <v>18</v>
      </c>
      <c r="F157" s="65" t="s">
        <v>19</v>
      </c>
      <c r="G157" s="67" t="s">
        <v>20</v>
      </c>
      <c r="H157" s="65" t="s">
        <v>21</v>
      </c>
      <c r="I157" s="65" t="s">
        <v>19</v>
      </c>
      <c r="J157" s="65" t="s">
        <v>22</v>
      </c>
      <c r="K157" s="66" t="s">
        <v>20</v>
      </c>
      <c r="L157" s="79" t="s">
        <v>53</v>
      </c>
      <c r="M157" s="80" t="s">
        <v>54</v>
      </c>
    </row>
    <row r="158" spans="1:13" ht="11.25" customHeight="1" x14ac:dyDescent="0.25">
      <c r="A158" s="2" t="s">
        <v>46</v>
      </c>
      <c r="B158" s="2"/>
      <c r="C158" s="2"/>
      <c r="D158" s="2"/>
      <c r="E158" s="68">
        <v>938.81000000017229</v>
      </c>
      <c r="F158" s="68">
        <v>174591.30000000005</v>
      </c>
      <c r="G158" s="70">
        <v>-173652.48999999987</v>
      </c>
      <c r="H158" s="68">
        <v>170109.36484517856</v>
      </c>
      <c r="I158" s="68">
        <v>202950.58000000007</v>
      </c>
      <c r="J158" s="68">
        <v>169170.55484517838</v>
      </c>
      <c r="K158" s="69">
        <v>-32841.215154821519</v>
      </c>
      <c r="L158" s="78">
        <v>194840.35942476429</v>
      </c>
      <c r="M158" s="77">
        <v>-24730.994579585735</v>
      </c>
    </row>
    <row r="159" spans="1:13" ht="11.25" customHeight="1" x14ac:dyDescent="0.25">
      <c r="A159" s="41" t="s">
        <v>47</v>
      </c>
      <c r="B159" s="41"/>
      <c r="C159" s="41"/>
      <c r="D159" s="41"/>
      <c r="E159" s="71"/>
      <c r="F159" s="71"/>
      <c r="G159" s="73"/>
      <c r="H159" s="71"/>
      <c r="I159" s="71"/>
      <c r="J159" s="71"/>
      <c r="K159" s="72"/>
      <c r="L159" s="79"/>
      <c r="M159" s="80"/>
    </row>
    <row r="160" spans="1:13" ht="11.25" customHeight="1" x14ac:dyDescent="0.25">
      <c r="A160" s="2"/>
      <c r="B160" s="2" t="s">
        <v>206</v>
      </c>
      <c r="C160" s="2"/>
      <c r="D160" s="2"/>
      <c r="E160" s="68"/>
      <c r="F160" s="68"/>
      <c r="G160" s="70"/>
      <c r="H160" s="68"/>
      <c r="I160" s="68"/>
      <c r="J160" s="68"/>
      <c r="K160" s="69"/>
      <c r="L160" s="78"/>
      <c r="M160" s="77"/>
    </row>
    <row r="161" spans="1:13" ht="11.25" customHeight="1" x14ac:dyDescent="0.25">
      <c r="A161" s="2"/>
      <c r="B161" s="2"/>
      <c r="C161" s="2" t="s">
        <v>207</v>
      </c>
      <c r="D161" s="2"/>
      <c r="E161" s="68">
        <v>0</v>
      </c>
      <c r="F161" s="68">
        <v>0</v>
      </c>
      <c r="G161" s="70">
        <v>0</v>
      </c>
      <c r="H161" s="68">
        <v>0</v>
      </c>
      <c r="I161" s="68">
        <v>0</v>
      </c>
      <c r="J161" s="68">
        <v>0</v>
      </c>
      <c r="K161" s="69">
        <v>0</v>
      </c>
      <c r="L161" s="78">
        <v>0</v>
      </c>
      <c r="M161" s="77">
        <v>0</v>
      </c>
    </row>
    <row r="162" spans="1:13" ht="11.25" customHeight="1" x14ac:dyDescent="0.25">
      <c r="A162" s="2"/>
      <c r="B162" s="2"/>
      <c r="C162" s="2" t="s">
        <v>208</v>
      </c>
      <c r="D162" s="2"/>
      <c r="E162" s="68">
        <v>14920.61</v>
      </c>
      <c r="F162" s="68">
        <v>0</v>
      </c>
      <c r="G162" s="70">
        <v>14920.61</v>
      </c>
      <c r="H162" s="68">
        <v>-2.2949218691792339E-4</v>
      </c>
      <c r="I162" s="68">
        <v>0</v>
      </c>
      <c r="J162" s="68">
        <v>-14920.610229492188</v>
      </c>
      <c r="K162" s="69">
        <v>-2.2949218691792339E-4</v>
      </c>
      <c r="L162" s="78">
        <v>-6.3476562536379788E-4</v>
      </c>
      <c r="M162" s="77">
        <v>4.0527343844587449E-4</v>
      </c>
    </row>
    <row r="163" spans="1:13" ht="11.25" customHeight="1" x14ac:dyDescent="0.25">
      <c r="A163" s="2"/>
      <c r="B163" s="2"/>
      <c r="C163" s="2" t="s">
        <v>209</v>
      </c>
      <c r="D163" s="2"/>
      <c r="E163" s="68">
        <v>575.34</v>
      </c>
      <c r="F163" s="68">
        <v>0</v>
      </c>
      <c r="G163" s="70">
        <v>575.34</v>
      </c>
      <c r="H163" s="68">
        <v>-3.0670166097479523E-5</v>
      </c>
      <c r="I163" s="68">
        <v>0</v>
      </c>
      <c r="J163" s="68">
        <v>-575.34003067016613</v>
      </c>
      <c r="K163" s="69">
        <v>-3.0670166097479523E-5</v>
      </c>
      <c r="L163" s="78">
        <v>0</v>
      </c>
      <c r="M163" s="77">
        <v>-3.0670166097479523E-5</v>
      </c>
    </row>
    <row r="164" spans="1:13" ht="11.25" customHeight="1" x14ac:dyDescent="0.25">
      <c r="A164" s="2"/>
      <c r="B164" s="2"/>
      <c r="C164" s="41" t="s">
        <v>210</v>
      </c>
      <c r="D164" s="41"/>
      <c r="E164" s="71">
        <v>15495.95</v>
      </c>
      <c r="F164" s="71">
        <v>0</v>
      </c>
      <c r="G164" s="73">
        <v>15495.95</v>
      </c>
      <c r="H164" s="71">
        <v>-2.6016235301540291E-4</v>
      </c>
      <c r="I164" s="71">
        <v>0</v>
      </c>
      <c r="J164" s="71">
        <v>-15495.950260162354</v>
      </c>
      <c r="K164" s="72">
        <v>-2.6016235301540291E-4</v>
      </c>
      <c r="L164" s="79">
        <v>-6.3476562536379788E-4</v>
      </c>
      <c r="M164" s="80">
        <v>3.7460327234839497E-4</v>
      </c>
    </row>
    <row r="165" spans="1:13" ht="11.25" customHeight="1" x14ac:dyDescent="0.25">
      <c r="A165" s="2"/>
      <c r="B165" s="2" t="s">
        <v>211</v>
      </c>
      <c r="C165" s="2"/>
      <c r="D165" s="2"/>
      <c r="E165" s="68"/>
      <c r="F165" s="68"/>
      <c r="G165" s="70"/>
      <c r="H165" s="68"/>
      <c r="I165" s="68"/>
      <c r="J165" s="68"/>
      <c r="K165" s="69"/>
      <c r="L165" s="78"/>
      <c r="M165" s="77"/>
    </row>
    <row r="166" spans="1:13" ht="11.25" customHeight="1" x14ac:dyDescent="0.25">
      <c r="A166" s="2"/>
      <c r="B166" s="2"/>
      <c r="C166" s="2" t="s">
        <v>212</v>
      </c>
      <c r="D166" s="2"/>
      <c r="E166" s="68">
        <v>0</v>
      </c>
      <c r="F166" s="68">
        <v>0</v>
      </c>
      <c r="G166" s="70">
        <v>0</v>
      </c>
      <c r="H166" s="68">
        <v>0</v>
      </c>
      <c r="I166" s="68">
        <v>0</v>
      </c>
      <c r="J166" s="68">
        <v>0</v>
      </c>
      <c r="K166" s="69">
        <v>0</v>
      </c>
      <c r="L166" s="78">
        <v>0</v>
      </c>
      <c r="M166" s="77">
        <v>0</v>
      </c>
    </row>
    <row r="167" spans="1:13" ht="11.25" customHeight="1" x14ac:dyDescent="0.25">
      <c r="A167" s="2"/>
      <c r="B167" s="2"/>
      <c r="C167" s="41" t="s">
        <v>213</v>
      </c>
      <c r="D167" s="41"/>
      <c r="E167" s="71">
        <v>0</v>
      </c>
      <c r="F167" s="71">
        <v>0</v>
      </c>
      <c r="G167" s="73">
        <v>0</v>
      </c>
      <c r="H167" s="71">
        <v>0</v>
      </c>
      <c r="I167" s="71">
        <v>0</v>
      </c>
      <c r="J167" s="71">
        <v>0</v>
      </c>
      <c r="K167" s="72">
        <v>0</v>
      </c>
      <c r="L167" s="79">
        <v>0</v>
      </c>
      <c r="M167" s="80">
        <v>0</v>
      </c>
    </row>
    <row r="168" spans="1:13" ht="11.25" customHeight="1" x14ac:dyDescent="0.25">
      <c r="A168" s="2"/>
      <c r="B168" s="41" t="s">
        <v>214</v>
      </c>
      <c r="C168" s="41"/>
      <c r="D168" s="41"/>
      <c r="E168" s="71">
        <v>15495.95</v>
      </c>
      <c r="F168" s="71">
        <v>0</v>
      </c>
      <c r="G168" s="73">
        <v>15495.95</v>
      </c>
      <c r="H168" s="71">
        <v>-2.6016235301540291E-4</v>
      </c>
      <c r="I168" s="71">
        <v>0</v>
      </c>
      <c r="J168" s="71">
        <v>-15495.950260162354</v>
      </c>
      <c r="K168" s="72">
        <v>-2.6016235301540291E-4</v>
      </c>
      <c r="L168" s="79">
        <v>-6.3476562536379788E-4</v>
      </c>
      <c r="M168" s="80">
        <v>3.7460327234839497E-4</v>
      </c>
    </row>
    <row r="169" spans="1:13" ht="11.25" customHeight="1" x14ac:dyDescent="0.25">
      <c r="A169" s="41" t="s">
        <v>48</v>
      </c>
      <c r="B169" s="41"/>
      <c r="C169" s="41"/>
      <c r="D169" s="41"/>
      <c r="E169" s="71">
        <v>16434.760000000173</v>
      </c>
      <c r="F169" s="71">
        <v>174591.30000000005</v>
      </c>
      <c r="G169" s="73">
        <v>-158156.53999999986</v>
      </c>
      <c r="H169" s="71">
        <v>170109.36458501621</v>
      </c>
      <c r="I169" s="71">
        <v>202950.58000000007</v>
      </c>
      <c r="J169" s="71">
        <v>153674.60458501603</v>
      </c>
      <c r="K169" s="72">
        <v>-32841.215414983861</v>
      </c>
      <c r="L169" s="79">
        <v>194840.35878999866</v>
      </c>
      <c r="M169" s="80">
        <v>-24730.994204982446</v>
      </c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{EA9DC91E-B565-4838-AC70-C683A005F585}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{1540EDE8-FACC-4A50-B55E-394E8C09CB86}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{582BFBBE-894E-4EC8-9E92-7B6C9B17A615}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{60E5D9C6-E9B1-4FB8-8BBC-B98147E78822}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{CDA7A785-DAB6-4FCB-A50B-FA39E1F58B23}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{4BB2826F-612C-4924-B745-600243F27544}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{1D654319-19EC-42B5-9F6A-6E38A67F9CF0}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{C8A08E28-E54E-4AFF-9A0D-C07DE10674D4}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{FD16C422-BD16-4F9D-9EB8-EF7E7CCEA4F1}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{EDCB43DE-3AA7-4D14-9A30-26D28A17B2EF}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{207CD708-AF56-4DE9-A1AD-E87B0810A627}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{BD2F335B-3EA0-4BF4-B728-3296E94D5087}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{F8A77E72-9766-4051-BBFC-5138A60693C0}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{EB535C31-B480-48B6-A7BE-E8630C4DF6D7}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{3A0E6187-A9BA-4CE9-A8AF-E3519A9EBC77}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{5CE0120E-6CAD-44B5-BDD7-B918838C411B}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{687FA385-03FD-46A1-A4ED-EBAC0F8EF4C4}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{9878B1BB-48DB-4F64-9E83-98F703821766}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{30296318-4669-43B5-A438-D613FA2590A1}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{0B93E453-773E-40E6-B9A2-A8859E394530}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{9F4B5AFC-F38D-4CDB-8138-FEFEC70A2757}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{E84855AB-2F93-4D0A-B0B1-F85A6767B223}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{BFF0CE34-8A37-40B0-842F-4841B78B156E}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{7DC940D4-12C1-4371-97BC-E14F4B38507D}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{985D2DAC-B5B9-46F2-AF4B-A37A1A3A7392}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{852D531F-4D4D-4BCD-87A4-42609D605C3C}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{4D528990-B6E0-4492-8BF5-435FABA8EFA3}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{5E663EBC-BD4B-45DF-B924-0893554990E8}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{1E8FB912-E3E3-4552-A4A1-84E2F395E0B9}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{18B46BB7-6879-411D-9ECC-6E4065C80049}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{D4192AC8-AFC2-48D2-B7F5-0D022CFF8556}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{07978329-E464-4279-AF32-D75DD87E0BFB}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{79CB40A8-6E80-4D14-8FE3-A75747A90333}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{15B31A63-A30E-4480-8C95-6C2B9E5A3A2F}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{71233B36-0DBA-4D32-89F7-A31288FB1385}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{9C2BFC69-E6A3-4318-BEC1-B8AA0473B222}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{4E050CD5-88BF-4EE1-A0E7-CFA62CF1C035}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{E86D850F-F7CE-4F7D-A574-2BD80010AA9F}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{359E36F0-177C-4FB3-8A65-F1B36790259E}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{ABB65CFC-E11F-4A17-AFBD-9AF61E79976B}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{9D422E85-21B9-4D98-8394-B77E09A14BF6}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{9BF50ADC-4F21-486C-B00C-F6DDFF15B320}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{E0D567C5-2660-4BF6-B6E1-3C80BF54397F}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{E41C2EE2-A311-4B27-B4B9-EDDEE61295E6}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{777798CD-AB84-4C6E-B28F-046C9F25E164}</x14:id>
        </ext>
      </extLst>
    </cfRule>
  </conditionalFormatting>
  <conditionalFormatting sqref="M9">
    <cfRule type="expression" dxfId="480" priority="52" stopIfTrue="1">
      <formula>AND(NOT(ISBLANK(#REF!)),ABS(M9)&gt;PreviousMonthMinimumDiff)</formula>
    </cfRule>
    <cfRule type="expression" dxfId="479" priority="53" stopIfTrue="1">
      <formula>AND(ISBLANK(#REF!),ABS(M9)&gt;PreviousMonthMinimumDiff)</formula>
    </cfRule>
  </conditionalFormatting>
  <conditionalFormatting sqref="M12">
    <cfRule type="expression" dxfId="478" priority="59" stopIfTrue="1">
      <formula>AND(NOT(ISBLANK(#REF!)),ABS(M12)&gt;PreviousMonthMinimumDiff)</formula>
    </cfRule>
    <cfRule type="expression" dxfId="477" priority="60" stopIfTrue="1">
      <formula>AND(ISBLANK(#REF!),ABS(M12)&gt;PreviousMonthMinimumDiff)</formula>
    </cfRule>
  </conditionalFormatting>
  <conditionalFormatting sqref="M13">
    <cfRule type="expression" dxfId="476" priority="66" stopIfTrue="1">
      <formula>AND(NOT(ISBLANK(#REF!)),ABS(M13)&gt;PreviousMonthMinimumDiff)</formula>
    </cfRule>
    <cfRule type="expression" dxfId="475" priority="67" stopIfTrue="1">
      <formula>AND(ISBLANK(#REF!),ABS(M13)&gt;PreviousMonthMinimumDiff)</formula>
    </cfRule>
  </conditionalFormatting>
  <conditionalFormatting sqref="M14">
    <cfRule type="expression" dxfId="474" priority="73" stopIfTrue="1">
      <formula>AND(NOT(ISBLANK(#REF!)),ABS(M14)&gt;PreviousMonthMinimumDiff)</formula>
    </cfRule>
    <cfRule type="expression" dxfId="473" priority="74" stopIfTrue="1">
      <formula>AND(ISBLANK(#REF!),ABS(M14)&gt;PreviousMonthMinimumDiff)</formula>
    </cfRule>
  </conditionalFormatting>
  <conditionalFormatting sqref="M17">
    <cfRule type="expression" dxfId="472" priority="80" stopIfTrue="1">
      <formula>AND(NOT(ISBLANK(#REF!)),ABS(M17)&gt;PreviousMonthMinimumDiff)</formula>
    </cfRule>
    <cfRule type="expression" dxfId="471" priority="81" stopIfTrue="1">
      <formula>AND(ISBLANK(#REF!),ABS(M17)&gt;PreviousMonthMinimumDiff)</formula>
    </cfRule>
  </conditionalFormatting>
  <conditionalFormatting sqref="M18">
    <cfRule type="expression" dxfId="470" priority="87" stopIfTrue="1">
      <formula>AND(NOT(ISBLANK(#REF!)),ABS(M18)&gt;PreviousMonthMinimumDiff)</formula>
    </cfRule>
  </conditionalFormatting>
  <conditionalFormatting sqref="M18">
    <cfRule type="expression" dxfId="469" priority="88" stopIfTrue="1">
      <formula>AND(ISBLANK(#REF!),ABS(M18)&gt;PreviousMonthMinimumDiff)</formula>
    </cfRule>
  </conditionalFormatting>
  <conditionalFormatting sqref="M19">
    <cfRule type="expression" dxfId="468" priority="94" stopIfTrue="1">
      <formula>AND(NOT(ISBLANK(#REF!)),ABS(M19)&gt;PreviousMonthMinimumDiff)</formula>
    </cfRule>
  </conditionalFormatting>
  <conditionalFormatting sqref="M19">
    <cfRule type="expression" dxfId="467" priority="95" stopIfTrue="1">
      <formula>AND(ISBLANK(#REF!),ABS(M19)&gt;PreviousMonthMinimumDiff)</formula>
    </cfRule>
  </conditionalFormatting>
  <conditionalFormatting sqref="M20">
    <cfRule type="expression" dxfId="466" priority="101" stopIfTrue="1">
      <formula>AND(NOT(ISBLANK(#REF!)),ABS(M20)&gt;PreviousMonthMinimumDiff)</formula>
    </cfRule>
  </conditionalFormatting>
  <conditionalFormatting sqref="M20">
    <cfRule type="expression" dxfId="465" priority="102" stopIfTrue="1">
      <formula>AND(ISBLANK(#REF!),ABS(M20)&gt;PreviousMonthMinimumDiff)</formula>
    </cfRule>
  </conditionalFormatting>
  <conditionalFormatting sqref="M21">
    <cfRule type="expression" dxfId="464" priority="108" stopIfTrue="1">
      <formula>AND(NOT(ISBLANK(#REF!)),ABS(M21)&gt;PreviousMonthMinimumDiff)</formula>
    </cfRule>
  </conditionalFormatting>
  <conditionalFormatting sqref="M21">
    <cfRule type="expression" dxfId="463" priority="109" stopIfTrue="1">
      <formula>AND(ISBLANK(#REF!),ABS(M21)&gt;PreviousMonthMinimumDiff)</formula>
    </cfRule>
  </conditionalFormatting>
  <conditionalFormatting sqref="M22">
    <cfRule type="expression" dxfId="462" priority="115" stopIfTrue="1">
      <formula>AND(NOT(ISBLANK(#REF!)),ABS(M22)&gt;PreviousMonthMinimumDiff)</formula>
    </cfRule>
  </conditionalFormatting>
  <conditionalFormatting sqref="M22">
    <cfRule type="expression" dxfId="461" priority="116" stopIfTrue="1">
      <formula>AND(ISBLANK(#REF!),ABS(M22)&gt;PreviousMonthMinimumDiff)</formula>
    </cfRule>
  </conditionalFormatting>
  <conditionalFormatting sqref="M23">
    <cfRule type="expression" dxfId="460" priority="122" stopIfTrue="1">
      <formula>AND(NOT(ISBLANK(#REF!)),ABS(M23)&gt;PreviousMonthMinimumDiff)</formula>
    </cfRule>
  </conditionalFormatting>
  <conditionalFormatting sqref="M23">
    <cfRule type="expression" dxfId="459" priority="123" stopIfTrue="1">
      <formula>AND(ISBLANK(#REF!),ABS(M23)&gt;PreviousMonthMinimumDiff)</formula>
    </cfRule>
  </conditionalFormatting>
  <conditionalFormatting sqref="M24">
    <cfRule type="expression" dxfId="458" priority="129" stopIfTrue="1">
      <formula>AND(NOT(ISBLANK(#REF!)),ABS(M24)&gt;PreviousMonthMinimumDiff)</formula>
    </cfRule>
  </conditionalFormatting>
  <conditionalFormatting sqref="M24">
    <cfRule type="expression" dxfId="457" priority="130" stopIfTrue="1">
      <formula>AND(ISBLANK(#REF!),ABS(M24)&gt;PreviousMonthMinimumDiff)</formula>
    </cfRule>
  </conditionalFormatting>
  <conditionalFormatting sqref="M27">
    <cfRule type="expression" dxfId="456" priority="136" stopIfTrue="1">
      <formula>AND(NOT(ISBLANK(#REF!)),ABS(M27)&gt;PreviousMonthMinimumDiff)</formula>
    </cfRule>
  </conditionalFormatting>
  <conditionalFormatting sqref="M27">
    <cfRule type="expression" dxfId="455" priority="137" stopIfTrue="1">
      <formula>AND(ISBLANK(#REF!),ABS(M27)&gt;PreviousMonthMinimumDiff)</formula>
    </cfRule>
  </conditionalFormatting>
  <conditionalFormatting sqref="M30">
    <cfRule type="expression" dxfId="454" priority="143" stopIfTrue="1">
      <formula>AND(NOT(ISBLANK(#REF!)),ABS(M30)&gt;PreviousMonthMinimumDiff)</formula>
    </cfRule>
  </conditionalFormatting>
  <conditionalFormatting sqref="M30">
    <cfRule type="expression" dxfId="453" priority="144" stopIfTrue="1">
      <formula>AND(ISBLANK(#REF!),ABS(M30)&gt;PreviousMonthMinimumDiff)</formula>
    </cfRule>
  </conditionalFormatting>
  <conditionalFormatting sqref="M31">
    <cfRule type="expression" dxfId="452" priority="150" stopIfTrue="1">
      <formula>AND(NOT(ISBLANK(#REF!)),ABS(M31)&gt;PreviousMonthMinimumDiff)</formula>
    </cfRule>
  </conditionalFormatting>
  <conditionalFormatting sqref="M31">
    <cfRule type="expression" dxfId="451" priority="151" stopIfTrue="1">
      <formula>AND(ISBLANK(#REF!),ABS(M31)&gt;PreviousMonthMinimumDiff)</formula>
    </cfRule>
  </conditionalFormatting>
  <conditionalFormatting sqref="M36">
    <cfRule type="expression" dxfId="450" priority="157" stopIfTrue="1">
      <formula>AND(NOT(ISBLANK(#REF!)),ABS(M36)&gt;PreviousMonthMinimumDiff)</formula>
    </cfRule>
  </conditionalFormatting>
  <conditionalFormatting sqref="M36">
    <cfRule type="expression" dxfId="449" priority="158" stopIfTrue="1">
      <formula>AND(ISBLANK(#REF!),ABS(M36)&gt;PreviousMonthMinimumDiff)</formula>
    </cfRule>
  </conditionalFormatting>
  <conditionalFormatting sqref="M37">
    <cfRule type="expression" dxfId="448" priority="164" stopIfTrue="1">
      <formula>AND(NOT(ISBLANK(#REF!)),ABS(M37)&gt;PreviousMonthMinimumDiff)</formula>
    </cfRule>
  </conditionalFormatting>
  <conditionalFormatting sqref="M37">
    <cfRule type="expression" dxfId="447" priority="165" stopIfTrue="1">
      <formula>AND(ISBLANK(#REF!),ABS(M37)&gt;PreviousMonthMinimumDiff)</formula>
    </cfRule>
  </conditionalFormatting>
  <conditionalFormatting sqref="M38">
    <cfRule type="expression" dxfId="446" priority="171" stopIfTrue="1">
      <formula>AND(NOT(ISBLANK(#REF!)),ABS(M38)&gt;PreviousMonthMinimumDiff)</formula>
    </cfRule>
  </conditionalFormatting>
  <conditionalFormatting sqref="M38">
    <cfRule type="expression" dxfId="445" priority="172" stopIfTrue="1">
      <formula>AND(ISBLANK(#REF!),ABS(M38)&gt;PreviousMonthMinimumDiff)</formula>
    </cfRule>
  </conditionalFormatting>
  <conditionalFormatting sqref="M39">
    <cfRule type="expression" dxfId="444" priority="178" stopIfTrue="1">
      <formula>AND(NOT(ISBLANK(#REF!)),ABS(M39)&gt;PreviousMonthMinimumDiff)</formula>
    </cfRule>
  </conditionalFormatting>
  <conditionalFormatting sqref="M39">
    <cfRule type="expression" dxfId="443" priority="179" stopIfTrue="1">
      <formula>AND(ISBLANK(#REF!),ABS(M39)&gt;PreviousMonthMinimumDiff)</formula>
    </cfRule>
  </conditionalFormatting>
  <conditionalFormatting sqref="M40">
    <cfRule type="expression" dxfId="442" priority="185" stopIfTrue="1">
      <formula>AND(NOT(ISBLANK(#REF!)),ABS(M40)&gt;PreviousMonthMinimumDiff)</formula>
    </cfRule>
  </conditionalFormatting>
  <conditionalFormatting sqref="M40">
    <cfRule type="expression" dxfId="441" priority="186" stopIfTrue="1">
      <formula>AND(ISBLANK(#REF!),ABS(M40)&gt;PreviousMonthMinimumDiff)</formula>
    </cfRule>
  </conditionalFormatting>
  <conditionalFormatting sqref="M41">
    <cfRule type="expression" dxfId="440" priority="192" stopIfTrue="1">
      <formula>AND(NOT(ISBLANK(#REF!)),ABS(M41)&gt;PreviousMonthMinimumDiff)</formula>
    </cfRule>
  </conditionalFormatting>
  <conditionalFormatting sqref="M41">
    <cfRule type="expression" dxfId="439" priority="193" stopIfTrue="1">
      <formula>AND(ISBLANK(#REF!),ABS(M41)&gt;PreviousMonthMinimumDiff)</formula>
    </cfRule>
  </conditionalFormatting>
  <conditionalFormatting sqref="M42">
    <cfRule type="expression" dxfId="438" priority="199" stopIfTrue="1">
      <formula>AND(NOT(ISBLANK(#REF!)),ABS(M42)&gt;PreviousMonthMinimumDiff)</formula>
    </cfRule>
  </conditionalFormatting>
  <conditionalFormatting sqref="M42">
    <cfRule type="expression" dxfId="437" priority="200" stopIfTrue="1">
      <formula>AND(ISBLANK(#REF!),ABS(M42)&gt;PreviousMonthMinimumDiff)</formula>
    </cfRule>
  </conditionalFormatting>
  <conditionalFormatting sqref="M43">
    <cfRule type="expression" dxfId="436" priority="206" stopIfTrue="1">
      <formula>AND(NOT(ISBLANK(#REF!)),ABS(M43)&gt;PreviousMonthMinimumDiff)</formula>
    </cfRule>
  </conditionalFormatting>
  <conditionalFormatting sqref="M43">
    <cfRule type="expression" dxfId="435" priority="207" stopIfTrue="1">
      <formula>AND(ISBLANK(#REF!),ABS(M43)&gt;PreviousMonthMinimumDiff)</formula>
    </cfRule>
  </conditionalFormatting>
  <conditionalFormatting sqref="M44">
    <cfRule type="expression" dxfId="434" priority="213" stopIfTrue="1">
      <formula>AND(NOT(ISBLANK(#REF!)),ABS(M44)&gt;PreviousMonthMinimumDiff)</formula>
    </cfRule>
  </conditionalFormatting>
  <conditionalFormatting sqref="M44">
    <cfRule type="expression" dxfId="433" priority="214" stopIfTrue="1">
      <formula>AND(ISBLANK(#REF!),ABS(M44)&gt;PreviousMonthMinimumDiff)</formula>
    </cfRule>
  </conditionalFormatting>
  <conditionalFormatting sqref="M45">
    <cfRule type="expression" dxfId="432" priority="220" stopIfTrue="1">
      <formula>AND(NOT(ISBLANK(#REF!)),ABS(M45)&gt;PreviousMonthMinimumDiff)</formula>
    </cfRule>
  </conditionalFormatting>
  <conditionalFormatting sqref="M45">
    <cfRule type="expression" dxfId="431" priority="221" stopIfTrue="1">
      <formula>AND(ISBLANK(#REF!),ABS(M45)&gt;PreviousMonthMinimumDiff)</formula>
    </cfRule>
  </conditionalFormatting>
  <conditionalFormatting sqref="M46">
    <cfRule type="expression" dxfId="430" priority="227" stopIfTrue="1">
      <formula>AND(NOT(ISBLANK(#REF!)),ABS(M46)&gt;PreviousMonthMinimumDiff)</formula>
    </cfRule>
  </conditionalFormatting>
  <conditionalFormatting sqref="M46">
    <cfRule type="expression" dxfId="429" priority="228" stopIfTrue="1">
      <formula>AND(ISBLANK(#REF!),ABS(M46)&gt;PreviousMonthMinimumDiff)</formula>
    </cfRule>
  </conditionalFormatting>
  <conditionalFormatting sqref="M47">
    <cfRule type="expression" dxfId="428" priority="234" stopIfTrue="1">
      <formula>AND(NOT(ISBLANK(#REF!)),ABS(M47)&gt;PreviousMonthMinimumDiff)</formula>
    </cfRule>
  </conditionalFormatting>
  <conditionalFormatting sqref="M47">
    <cfRule type="expression" dxfId="427" priority="235" stopIfTrue="1">
      <formula>AND(ISBLANK(#REF!),ABS(M47)&gt;PreviousMonthMinimumDiff)</formula>
    </cfRule>
  </conditionalFormatting>
  <conditionalFormatting sqref="M50">
    <cfRule type="expression" dxfId="426" priority="241" stopIfTrue="1">
      <formula>AND(NOT(ISBLANK(#REF!)),ABS(M50)&gt;PreviousMonthMinimumDiff)</formula>
    </cfRule>
  </conditionalFormatting>
  <conditionalFormatting sqref="M50">
    <cfRule type="expression" dxfId="425" priority="242" stopIfTrue="1">
      <formula>AND(ISBLANK(#REF!),ABS(M50)&gt;PreviousMonthMinimumDiff)</formula>
    </cfRule>
  </conditionalFormatting>
  <conditionalFormatting sqref="M51">
    <cfRule type="expression" dxfId="424" priority="248" stopIfTrue="1">
      <formula>AND(NOT(ISBLANK(#REF!)),ABS(M51)&gt;PreviousMonthMinimumDiff)</formula>
    </cfRule>
  </conditionalFormatting>
  <conditionalFormatting sqref="M51">
    <cfRule type="expression" dxfId="423" priority="249" stopIfTrue="1">
      <formula>AND(ISBLANK(#REF!),ABS(M51)&gt;PreviousMonthMinimumDiff)</formula>
    </cfRule>
  </conditionalFormatting>
  <conditionalFormatting sqref="M52">
    <cfRule type="expression" dxfId="422" priority="255" stopIfTrue="1">
      <formula>AND(NOT(ISBLANK(#REF!)),ABS(M52)&gt;PreviousMonthMinimumDiff)</formula>
    </cfRule>
  </conditionalFormatting>
  <conditionalFormatting sqref="M52">
    <cfRule type="expression" dxfId="421" priority="256" stopIfTrue="1">
      <formula>AND(ISBLANK(#REF!),ABS(M52)&gt;PreviousMonthMinimumDiff)</formula>
    </cfRule>
  </conditionalFormatting>
  <conditionalFormatting sqref="M53">
    <cfRule type="expression" dxfId="420" priority="262" stopIfTrue="1">
      <formula>AND(NOT(ISBLANK(#REF!)),ABS(M53)&gt;PreviousMonthMinimumDiff)</formula>
    </cfRule>
  </conditionalFormatting>
  <conditionalFormatting sqref="M53">
    <cfRule type="expression" dxfId="419" priority="263" stopIfTrue="1">
      <formula>AND(ISBLANK(#REF!),ABS(M53)&gt;PreviousMonthMinimumDiff)</formula>
    </cfRule>
  </conditionalFormatting>
  <conditionalFormatting sqref="M54">
    <cfRule type="expression" dxfId="418" priority="269" stopIfTrue="1">
      <formula>AND(NOT(ISBLANK(#REF!)),ABS(M54)&gt;PreviousMonthMinimumDiff)</formula>
    </cfRule>
  </conditionalFormatting>
  <conditionalFormatting sqref="M54">
    <cfRule type="expression" dxfId="417" priority="270" stopIfTrue="1">
      <formula>AND(ISBLANK(#REF!),ABS(M54)&gt;PreviousMonthMinimumDiff)</formula>
    </cfRule>
  </conditionalFormatting>
  <conditionalFormatting sqref="M55">
    <cfRule type="expression" dxfId="416" priority="276" stopIfTrue="1">
      <formula>AND(NOT(ISBLANK(#REF!)),ABS(M55)&gt;PreviousMonthMinimumDiff)</formula>
    </cfRule>
  </conditionalFormatting>
  <conditionalFormatting sqref="M55">
    <cfRule type="expression" dxfId="415" priority="277" stopIfTrue="1">
      <formula>AND(ISBLANK(#REF!),ABS(M55)&gt;PreviousMonthMinimumDiff)</formula>
    </cfRule>
  </conditionalFormatting>
  <conditionalFormatting sqref="M56">
    <cfRule type="expression" dxfId="414" priority="283" stopIfTrue="1">
      <formula>AND(NOT(ISBLANK(#REF!)),ABS(M56)&gt;PreviousMonthMinimumDiff)</formula>
    </cfRule>
  </conditionalFormatting>
  <conditionalFormatting sqref="M56">
    <cfRule type="expression" dxfId="413" priority="284" stopIfTrue="1">
      <formula>AND(ISBLANK(#REF!),ABS(M56)&gt;PreviousMonthMinimumDiff)</formula>
    </cfRule>
  </conditionalFormatting>
  <conditionalFormatting sqref="M57">
    <cfRule type="expression" dxfId="412" priority="290" stopIfTrue="1">
      <formula>AND(NOT(ISBLANK(#REF!)),ABS(M57)&gt;PreviousMonthMinimumDiff)</formula>
    </cfRule>
  </conditionalFormatting>
  <conditionalFormatting sqref="M57">
    <cfRule type="expression" dxfId="411" priority="291" stopIfTrue="1">
      <formula>AND(ISBLANK(#REF!),ABS(M57)&gt;PreviousMonthMinimumDiff)</formula>
    </cfRule>
  </conditionalFormatting>
  <conditionalFormatting sqref="M58">
    <cfRule type="expression" dxfId="410" priority="297" stopIfTrue="1">
      <formula>AND(NOT(ISBLANK(#REF!)),ABS(M58)&gt;PreviousMonthMinimumDiff)</formula>
    </cfRule>
  </conditionalFormatting>
  <conditionalFormatting sqref="M58">
    <cfRule type="expression" dxfId="409" priority="298" stopIfTrue="1">
      <formula>AND(ISBLANK(#REF!),ABS(M58)&gt;PreviousMonthMinimumDiff)</formula>
    </cfRule>
  </conditionalFormatting>
  <conditionalFormatting sqref="M59">
    <cfRule type="expression" dxfId="408" priority="304" stopIfTrue="1">
      <formula>AND(NOT(ISBLANK(#REF!)),ABS(M59)&gt;PreviousMonthMinimumDiff)</formula>
    </cfRule>
  </conditionalFormatting>
  <conditionalFormatting sqref="M59">
    <cfRule type="expression" dxfId="407" priority="305" stopIfTrue="1">
      <formula>AND(ISBLANK(#REF!),ABS(M59)&gt;PreviousMonthMinimumDiff)</formula>
    </cfRule>
  </conditionalFormatting>
  <conditionalFormatting sqref="M60">
    <cfRule type="expression" dxfId="406" priority="311" stopIfTrue="1">
      <formula>AND(NOT(ISBLANK(#REF!)),ABS(M60)&gt;PreviousMonthMinimumDiff)</formula>
    </cfRule>
  </conditionalFormatting>
  <conditionalFormatting sqref="M60">
    <cfRule type="expression" dxfId="405" priority="312" stopIfTrue="1">
      <formula>AND(ISBLANK(#REF!),ABS(M60)&gt;PreviousMonthMinimumDiff)</formula>
    </cfRule>
  </conditionalFormatting>
  <conditionalFormatting sqref="M61">
    <cfRule type="expression" dxfId="404" priority="318" stopIfTrue="1">
      <formula>AND(NOT(ISBLANK(#REF!)),ABS(M61)&gt;PreviousMonthMinimumDiff)</formula>
    </cfRule>
  </conditionalFormatting>
  <conditionalFormatting sqref="M61">
    <cfRule type="expression" dxfId="403" priority="319" stopIfTrue="1">
      <formula>AND(ISBLANK(#REF!),ABS(M61)&gt;PreviousMonthMinimumDiff)</formula>
    </cfRule>
  </conditionalFormatting>
  <conditionalFormatting sqref="M62">
    <cfRule type="expression" dxfId="402" priority="325" stopIfTrue="1">
      <formula>AND(NOT(ISBLANK(#REF!)),ABS(M62)&gt;PreviousMonthMinimumDiff)</formula>
    </cfRule>
  </conditionalFormatting>
  <conditionalFormatting sqref="M62">
    <cfRule type="expression" dxfId="401" priority="326" stopIfTrue="1">
      <formula>AND(ISBLANK(#REF!),ABS(M62)&gt;PreviousMonthMinimumDiff)</formula>
    </cfRule>
  </conditionalFormatting>
  <conditionalFormatting sqref="M63">
    <cfRule type="expression" dxfId="400" priority="332" stopIfTrue="1">
      <formula>AND(NOT(ISBLANK(#REF!)),ABS(M63)&gt;PreviousMonthMinimumDiff)</formula>
    </cfRule>
  </conditionalFormatting>
  <conditionalFormatting sqref="M63">
    <cfRule type="expression" dxfId="399" priority="333" stopIfTrue="1">
      <formula>AND(ISBLANK(#REF!),ABS(M63)&gt;PreviousMonthMinimumDiff)</formula>
    </cfRule>
  </conditionalFormatting>
  <conditionalFormatting sqref="M64">
    <cfRule type="expression" dxfId="398" priority="339" stopIfTrue="1">
      <formula>AND(NOT(ISBLANK(#REF!)),ABS(M64)&gt;PreviousMonthMinimumDiff)</formula>
    </cfRule>
  </conditionalFormatting>
  <conditionalFormatting sqref="M64">
    <cfRule type="expression" dxfId="397" priority="340" stopIfTrue="1">
      <formula>AND(ISBLANK(#REF!),ABS(M64)&gt;PreviousMonthMinimumDiff)</formula>
    </cfRule>
  </conditionalFormatting>
  <conditionalFormatting sqref="M65">
    <cfRule type="expression" dxfId="396" priority="346" stopIfTrue="1">
      <formula>AND(NOT(ISBLANK(#REF!)),ABS(M65)&gt;PreviousMonthMinimumDiff)</formula>
    </cfRule>
  </conditionalFormatting>
  <conditionalFormatting sqref="M65">
    <cfRule type="expression" dxfId="395" priority="347" stopIfTrue="1">
      <formula>AND(ISBLANK(#REF!),ABS(M65)&gt;PreviousMonthMinimumDiff)</formula>
    </cfRule>
  </conditionalFormatting>
  <conditionalFormatting sqref="M66">
    <cfRule type="expression" dxfId="394" priority="353" stopIfTrue="1">
      <formula>AND(NOT(ISBLANK(#REF!)),ABS(M66)&gt;PreviousMonthMinimumDiff)</formula>
    </cfRule>
  </conditionalFormatting>
  <conditionalFormatting sqref="M66">
    <cfRule type="expression" dxfId="393" priority="354" stopIfTrue="1">
      <formula>AND(ISBLANK(#REF!),ABS(M66)&gt;PreviousMonthMinimumDiff)</formula>
    </cfRule>
  </conditionalFormatting>
  <conditionalFormatting sqref="M67">
    <cfRule type="expression" dxfId="392" priority="360" stopIfTrue="1">
      <formula>AND(NOT(ISBLANK(#REF!)),ABS(M67)&gt;PreviousMonthMinimumDiff)</formula>
    </cfRule>
  </conditionalFormatting>
  <conditionalFormatting sqref="M67">
    <cfRule type="expression" dxfId="391" priority="361" stopIfTrue="1">
      <formula>AND(ISBLANK(#REF!),ABS(M67)&gt;PreviousMonthMinimumDiff)</formula>
    </cfRule>
  </conditionalFormatting>
  <conditionalFormatting sqref="M68">
    <cfRule type="expression" dxfId="390" priority="367" stopIfTrue="1">
      <formula>AND(NOT(ISBLANK(#REF!)),ABS(M68)&gt;PreviousMonthMinimumDiff)</formula>
    </cfRule>
  </conditionalFormatting>
  <conditionalFormatting sqref="M68">
    <cfRule type="expression" dxfId="389" priority="368" stopIfTrue="1">
      <formula>AND(ISBLANK(#REF!),ABS(M68)&gt;PreviousMonthMinimumDiff)</formula>
    </cfRule>
  </conditionalFormatting>
  <conditionalFormatting sqref="M69">
    <cfRule type="expression" dxfId="388" priority="374" stopIfTrue="1">
      <formula>AND(NOT(ISBLANK(#REF!)),ABS(M69)&gt;PreviousMonthMinimumDiff)</formula>
    </cfRule>
  </conditionalFormatting>
  <conditionalFormatting sqref="M69">
    <cfRule type="expression" dxfId="387" priority="375" stopIfTrue="1">
      <formula>AND(ISBLANK(#REF!),ABS(M69)&gt;PreviousMonthMinimumDiff)</formula>
    </cfRule>
  </conditionalFormatting>
  <conditionalFormatting sqref="M70">
    <cfRule type="expression" dxfId="386" priority="381" stopIfTrue="1">
      <formula>AND(NOT(ISBLANK(#REF!)),ABS(M70)&gt;PreviousMonthMinimumDiff)</formula>
    </cfRule>
  </conditionalFormatting>
  <conditionalFormatting sqref="M70">
    <cfRule type="expression" dxfId="385" priority="382" stopIfTrue="1">
      <formula>AND(ISBLANK(#REF!),ABS(M70)&gt;PreviousMonthMinimumDiff)</formula>
    </cfRule>
  </conditionalFormatting>
  <conditionalFormatting sqref="M71">
    <cfRule type="expression" dxfId="384" priority="388" stopIfTrue="1">
      <formula>AND(NOT(ISBLANK(#REF!)),ABS(M71)&gt;PreviousMonthMinimumDiff)</formula>
    </cfRule>
  </conditionalFormatting>
  <conditionalFormatting sqref="M71">
    <cfRule type="expression" dxfId="383" priority="389" stopIfTrue="1">
      <formula>AND(ISBLANK(#REF!),ABS(M71)&gt;PreviousMonthMinimumDiff)</formula>
    </cfRule>
  </conditionalFormatting>
  <conditionalFormatting sqref="M72">
    <cfRule type="expression" dxfId="382" priority="395" stopIfTrue="1">
      <formula>AND(NOT(ISBLANK(#REF!)),ABS(M72)&gt;PreviousMonthMinimumDiff)</formula>
    </cfRule>
  </conditionalFormatting>
  <conditionalFormatting sqref="M72">
    <cfRule type="expression" dxfId="381" priority="396" stopIfTrue="1">
      <formula>AND(ISBLANK(#REF!),ABS(M72)&gt;PreviousMonthMinimumDiff)</formula>
    </cfRule>
  </conditionalFormatting>
  <conditionalFormatting sqref="M73">
    <cfRule type="expression" dxfId="380" priority="402" stopIfTrue="1">
      <formula>AND(NOT(ISBLANK(#REF!)),ABS(M73)&gt;PreviousMonthMinimumDiff)</formula>
    </cfRule>
  </conditionalFormatting>
  <conditionalFormatting sqref="M73">
    <cfRule type="expression" dxfId="379" priority="403" stopIfTrue="1">
      <formula>AND(ISBLANK(#REF!),ABS(M73)&gt;PreviousMonthMinimumDiff)</formula>
    </cfRule>
  </conditionalFormatting>
  <conditionalFormatting sqref="M74">
    <cfRule type="expression" dxfId="378" priority="409" stopIfTrue="1">
      <formula>AND(NOT(ISBLANK(#REF!)),ABS(M74)&gt;PreviousMonthMinimumDiff)</formula>
    </cfRule>
  </conditionalFormatting>
  <conditionalFormatting sqref="M74">
    <cfRule type="expression" dxfId="377" priority="410" stopIfTrue="1">
      <formula>AND(ISBLANK(#REF!),ABS(M74)&gt;PreviousMonthMinimumDiff)</formula>
    </cfRule>
  </conditionalFormatting>
  <conditionalFormatting sqref="M75">
    <cfRule type="expression" dxfId="376" priority="416" stopIfTrue="1">
      <formula>AND(NOT(ISBLANK(#REF!)),ABS(M75)&gt;PreviousMonthMinimumDiff)</formula>
    </cfRule>
  </conditionalFormatting>
  <conditionalFormatting sqref="M75">
    <cfRule type="expression" dxfId="375" priority="417" stopIfTrue="1">
      <formula>AND(ISBLANK(#REF!),ABS(M75)&gt;PreviousMonthMinimumDiff)</formula>
    </cfRule>
  </conditionalFormatting>
  <conditionalFormatting sqref="M76">
    <cfRule type="expression" dxfId="374" priority="423" stopIfTrue="1">
      <formula>AND(NOT(ISBLANK(#REF!)),ABS(M76)&gt;PreviousMonthMinimumDiff)</formula>
    </cfRule>
  </conditionalFormatting>
  <conditionalFormatting sqref="M76">
    <cfRule type="expression" dxfId="373" priority="424" stopIfTrue="1">
      <formula>AND(ISBLANK(#REF!),ABS(M76)&gt;PreviousMonthMinimumDiff)</formula>
    </cfRule>
  </conditionalFormatting>
  <conditionalFormatting sqref="M77">
    <cfRule type="expression" dxfId="372" priority="430" stopIfTrue="1">
      <formula>AND(NOT(ISBLANK(#REF!)),ABS(M77)&gt;PreviousMonthMinimumDiff)</formula>
    </cfRule>
  </conditionalFormatting>
  <conditionalFormatting sqref="M77">
    <cfRule type="expression" dxfId="371" priority="431" stopIfTrue="1">
      <formula>AND(ISBLANK(#REF!),ABS(M77)&gt;PreviousMonthMinimumDiff)</formula>
    </cfRule>
  </conditionalFormatting>
  <conditionalFormatting sqref="M78">
    <cfRule type="expression" dxfId="370" priority="437" stopIfTrue="1">
      <formula>AND(NOT(ISBLANK(#REF!)),ABS(M78)&gt;PreviousMonthMinimumDiff)</formula>
    </cfRule>
  </conditionalFormatting>
  <conditionalFormatting sqref="M78">
    <cfRule type="expression" dxfId="369" priority="438" stopIfTrue="1">
      <formula>AND(ISBLANK(#REF!),ABS(M78)&gt;PreviousMonthMinimumDiff)</formula>
    </cfRule>
  </conditionalFormatting>
  <conditionalFormatting sqref="M79">
    <cfRule type="expression" dxfId="368" priority="444" stopIfTrue="1">
      <formula>AND(NOT(ISBLANK(#REF!)),ABS(M79)&gt;PreviousMonthMinimumDiff)</formula>
    </cfRule>
  </conditionalFormatting>
  <conditionalFormatting sqref="M79">
    <cfRule type="expression" dxfId="367" priority="445" stopIfTrue="1">
      <formula>AND(ISBLANK(#REF!),ABS(M79)&gt;PreviousMonthMinimumDiff)</formula>
    </cfRule>
  </conditionalFormatting>
  <conditionalFormatting sqref="M80">
    <cfRule type="expression" dxfId="366" priority="451" stopIfTrue="1">
      <formula>AND(NOT(ISBLANK(#REF!)),ABS(M80)&gt;PreviousMonthMinimumDiff)</formula>
    </cfRule>
  </conditionalFormatting>
  <conditionalFormatting sqref="M80">
    <cfRule type="expression" dxfId="365" priority="452" stopIfTrue="1">
      <formula>AND(ISBLANK(#REF!),ABS(M80)&gt;PreviousMonthMinimumDiff)</formula>
    </cfRule>
  </conditionalFormatting>
  <conditionalFormatting sqref="M81">
    <cfRule type="expression" dxfId="364" priority="458" stopIfTrue="1">
      <formula>AND(NOT(ISBLANK(#REF!)),ABS(M81)&gt;PreviousMonthMinimumDiff)</formula>
    </cfRule>
  </conditionalFormatting>
  <conditionalFormatting sqref="M81">
    <cfRule type="expression" dxfId="363" priority="459" stopIfTrue="1">
      <formula>AND(ISBLANK(#REF!),ABS(M81)&gt;PreviousMonthMinimumDiff)</formula>
    </cfRule>
  </conditionalFormatting>
  <conditionalFormatting sqref="M82">
    <cfRule type="expression" dxfId="362" priority="465" stopIfTrue="1">
      <formula>AND(NOT(ISBLANK(#REF!)),ABS(M82)&gt;PreviousMonthMinimumDiff)</formula>
    </cfRule>
  </conditionalFormatting>
  <conditionalFormatting sqref="M82">
    <cfRule type="expression" dxfId="361" priority="466" stopIfTrue="1">
      <formula>AND(ISBLANK(#REF!),ABS(M82)&gt;PreviousMonthMinimumDiff)</formula>
    </cfRule>
  </conditionalFormatting>
  <conditionalFormatting sqref="M83">
    <cfRule type="expression" dxfId="360" priority="472" stopIfTrue="1">
      <formula>AND(NOT(ISBLANK(#REF!)),ABS(M83)&gt;PreviousMonthMinimumDiff)</formula>
    </cfRule>
  </conditionalFormatting>
  <conditionalFormatting sqref="M83">
    <cfRule type="expression" dxfId="359" priority="473" stopIfTrue="1">
      <formula>AND(ISBLANK(#REF!),ABS(M83)&gt;PreviousMonthMinimumDiff)</formula>
    </cfRule>
  </conditionalFormatting>
  <conditionalFormatting sqref="M84">
    <cfRule type="expression" dxfId="358" priority="479" stopIfTrue="1">
      <formula>AND(NOT(ISBLANK(#REF!)),ABS(M84)&gt;PreviousMonthMinimumDiff)</formula>
    </cfRule>
  </conditionalFormatting>
  <conditionalFormatting sqref="M84">
    <cfRule type="expression" dxfId="357" priority="480" stopIfTrue="1">
      <formula>AND(ISBLANK(#REF!),ABS(M84)&gt;PreviousMonthMinimumDiff)</formula>
    </cfRule>
  </conditionalFormatting>
  <conditionalFormatting sqref="M85">
    <cfRule type="expression" dxfId="356" priority="486" stopIfTrue="1">
      <formula>AND(NOT(ISBLANK(#REF!)),ABS(M85)&gt;PreviousMonthMinimumDiff)</formula>
    </cfRule>
  </conditionalFormatting>
  <conditionalFormatting sqref="M85">
    <cfRule type="expression" dxfId="355" priority="487" stopIfTrue="1">
      <formula>AND(ISBLANK(#REF!),ABS(M85)&gt;PreviousMonthMinimumDiff)</formula>
    </cfRule>
  </conditionalFormatting>
  <conditionalFormatting sqref="M88">
    <cfRule type="expression" dxfId="354" priority="493" stopIfTrue="1">
      <formula>AND(NOT(ISBLANK(#REF!)),ABS(M88)&gt;PreviousMonthMinimumDiff)</formula>
    </cfRule>
  </conditionalFormatting>
  <conditionalFormatting sqref="M88">
    <cfRule type="expression" dxfId="353" priority="494" stopIfTrue="1">
      <formula>AND(ISBLANK(#REF!),ABS(M88)&gt;PreviousMonthMinimumDiff)</formula>
    </cfRule>
  </conditionalFormatting>
  <conditionalFormatting sqref="M89">
    <cfRule type="expression" dxfId="352" priority="500" stopIfTrue="1">
      <formula>AND(NOT(ISBLANK(#REF!)),ABS(M89)&gt;PreviousMonthMinimumDiff)</formula>
    </cfRule>
  </conditionalFormatting>
  <conditionalFormatting sqref="M89">
    <cfRule type="expression" dxfId="351" priority="501" stopIfTrue="1">
      <formula>AND(ISBLANK(#REF!),ABS(M89)&gt;PreviousMonthMinimumDiff)</formula>
    </cfRule>
  </conditionalFormatting>
  <conditionalFormatting sqref="M90">
    <cfRule type="expression" dxfId="350" priority="507" stopIfTrue="1">
      <formula>AND(NOT(ISBLANK(#REF!)),ABS(M90)&gt;PreviousMonthMinimumDiff)</formula>
    </cfRule>
  </conditionalFormatting>
  <conditionalFormatting sqref="M90">
    <cfRule type="expression" dxfId="349" priority="508" stopIfTrue="1">
      <formula>AND(ISBLANK(#REF!),ABS(M90)&gt;PreviousMonthMinimumDiff)</formula>
    </cfRule>
  </conditionalFormatting>
  <conditionalFormatting sqref="M91">
    <cfRule type="expression" dxfId="348" priority="514" stopIfTrue="1">
      <formula>AND(NOT(ISBLANK(#REF!)),ABS(M91)&gt;PreviousMonthMinimumDiff)</formula>
    </cfRule>
  </conditionalFormatting>
  <conditionalFormatting sqref="M91">
    <cfRule type="expression" dxfId="347" priority="515" stopIfTrue="1">
      <formula>AND(ISBLANK(#REF!),ABS(M91)&gt;PreviousMonthMinimumDiff)</formula>
    </cfRule>
  </conditionalFormatting>
  <conditionalFormatting sqref="M92">
    <cfRule type="expression" dxfId="346" priority="521" stopIfTrue="1">
      <formula>AND(NOT(ISBLANK(#REF!)),ABS(M92)&gt;PreviousMonthMinimumDiff)</formula>
    </cfRule>
  </conditionalFormatting>
  <conditionalFormatting sqref="M92">
    <cfRule type="expression" dxfId="345" priority="522" stopIfTrue="1">
      <formula>AND(ISBLANK(#REF!),ABS(M92)&gt;PreviousMonthMinimumDiff)</formula>
    </cfRule>
  </conditionalFormatting>
  <conditionalFormatting sqref="M95">
    <cfRule type="expression" dxfId="344" priority="528" stopIfTrue="1">
      <formula>AND(NOT(ISBLANK(#REF!)),ABS(M95)&gt;PreviousMonthMinimumDiff)</formula>
    </cfRule>
  </conditionalFormatting>
  <conditionalFormatting sqref="M95">
    <cfRule type="expression" dxfId="343" priority="529" stopIfTrue="1">
      <formula>AND(ISBLANK(#REF!),ABS(M95)&gt;PreviousMonthMinimumDiff)</formula>
    </cfRule>
  </conditionalFormatting>
  <conditionalFormatting sqref="M98">
    <cfRule type="expression" dxfId="342" priority="535" stopIfTrue="1">
      <formula>AND(NOT(ISBLANK(#REF!)),ABS(M98)&gt;PreviousMonthMinimumDiff)</formula>
    </cfRule>
  </conditionalFormatting>
  <conditionalFormatting sqref="M98">
    <cfRule type="expression" dxfId="341" priority="536" stopIfTrue="1">
      <formula>AND(ISBLANK(#REF!),ABS(M98)&gt;PreviousMonthMinimumDiff)</formula>
    </cfRule>
  </conditionalFormatting>
  <conditionalFormatting sqref="M99">
    <cfRule type="expression" dxfId="340" priority="542" stopIfTrue="1">
      <formula>AND(NOT(ISBLANK(#REF!)),ABS(M99)&gt;PreviousMonthMinimumDiff)</formula>
    </cfRule>
  </conditionalFormatting>
  <conditionalFormatting sqref="M99">
    <cfRule type="expression" dxfId="339" priority="543" stopIfTrue="1">
      <formula>AND(ISBLANK(#REF!),ABS(M99)&gt;PreviousMonthMinimumDiff)</formula>
    </cfRule>
  </conditionalFormatting>
  <conditionalFormatting sqref="M100">
    <cfRule type="expression" dxfId="338" priority="549" stopIfTrue="1">
      <formula>AND(NOT(ISBLANK(#REF!)),ABS(M100)&gt;PreviousMonthMinimumDiff)</formula>
    </cfRule>
  </conditionalFormatting>
  <conditionalFormatting sqref="M100">
    <cfRule type="expression" dxfId="337" priority="550" stopIfTrue="1">
      <formula>AND(ISBLANK(#REF!),ABS(M100)&gt;PreviousMonthMinimumDiff)</formula>
    </cfRule>
  </conditionalFormatting>
  <conditionalFormatting sqref="M101">
    <cfRule type="expression" dxfId="336" priority="556" stopIfTrue="1">
      <formula>AND(NOT(ISBLANK(#REF!)),ABS(M101)&gt;PreviousMonthMinimumDiff)</formula>
    </cfRule>
  </conditionalFormatting>
  <conditionalFormatting sqref="M101">
    <cfRule type="expression" dxfId="335" priority="557" stopIfTrue="1">
      <formula>AND(ISBLANK(#REF!),ABS(M101)&gt;PreviousMonthMinimumDiff)</formula>
    </cfRule>
  </conditionalFormatting>
  <conditionalFormatting sqref="M102">
    <cfRule type="expression" dxfId="334" priority="563" stopIfTrue="1">
      <formula>AND(NOT(ISBLANK(#REF!)),ABS(M102)&gt;PreviousMonthMinimumDiff)</formula>
    </cfRule>
  </conditionalFormatting>
  <conditionalFormatting sqref="M102">
    <cfRule type="expression" dxfId="333" priority="564" stopIfTrue="1">
      <formula>AND(ISBLANK(#REF!),ABS(M102)&gt;PreviousMonthMinimumDiff)</formula>
    </cfRule>
  </conditionalFormatting>
  <conditionalFormatting sqref="M103">
    <cfRule type="expression" dxfId="332" priority="570" stopIfTrue="1">
      <formula>AND(NOT(ISBLANK(#REF!)),ABS(M103)&gt;PreviousMonthMinimumDiff)</formula>
    </cfRule>
  </conditionalFormatting>
  <conditionalFormatting sqref="M103">
    <cfRule type="expression" dxfId="331" priority="571" stopIfTrue="1">
      <formula>AND(ISBLANK(#REF!),ABS(M103)&gt;PreviousMonthMinimumDiff)</formula>
    </cfRule>
  </conditionalFormatting>
  <conditionalFormatting sqref="M104">
    <cfRule type="expression" dxfId="330" priority="577" stopIfTrue="1">
      <formula>AND(NOT(ISBLANK(#REF!)),ABS(M104)&gt;PreviousMonthMinimumDiff)</formula>
    </cfRule>
  </conditionalFormatting>
  <conditionalFormatting sqref="M104">
    <cfRule type="expression" dxfId="329" priority="578" stopIfTrue="1">
      <formula>AND(ISBLANK(#REF!),ABS(M104)&gt;PreviousMonthMinimumDiff)</formula>
    </cfRule>
  </conditionalFormatting>
  <conditionalFormatting sqref="M105">
    <cfRule type="expression" dxfId="328" priority="584" stopIfTrue="1">
      <formula>AND(NOT(ISBLANK(#REF!)),ABS(M105)&gt;PreviousMonthMinimumDiff)</formula>
    </cfRule>
  </conditionalFormatting>
  <conditionalFormatting sqref="M105">
    <cfRule type="expression" dxfId="327" priority="585" stopIfTrue="1">
      <formula>AND(ISBLANK(#REF!),ABS(M105)&gt;PreviousMonthMinimumDiff)</formula>
    </cfRule>
  </conditionalFormatting>
  <conditionalFormatting sqref="M106">
    <cfRule type="expression" dxfId="326" priority="591" stopIfTrue="1">
      <formula>AND(NOT(ISBLANK(#REF!)),ABS(M106)&gt;PreviousMonthMinimumDiff)</formula>
    </cfRule>
  </conditionalFormatting>
  <conditionalFormatting sqref="M106">
    <cfRule type="expression" dxfId="325" priority="592" stopIfTrue="1">
      <formula>AND(ISBLANK(#REF!),ABS(M106)&gt;PreviousMonthMinimumDiff)</formula>
    </cfRule>
  </conditionalFormatting>
  <conditionalFormatting sqref="M109">
    <cfRule type="expression" dxfId="324" priority="598" stopIfTrue="1">
      <formula>AND(NOT(ISBLANK(#REF!)),ABS(M109)&gt;PreviousMonthMinimumDiff)</formula>
    </cfRule>
  </conditionalFormatting>
  <conditionalFormatting sqref="M109">
    <cfRule type="expression" dxfId="323" priority="599" stopIfTrue="1">
      <formula>AND(ISBLANK(#REF!),ABS(M109)&gt;PreviousMonthMinimumDiff)</formula>
    </cfRule>
  </conditionalFormatting>
  <conditionalFormatting sqref="M110">
    <cfRule type="expression" dxfId="322" priority="605" stopIfTrue="1">
      <formula>AND(NOT(ISBLANK(#REF!)),ABS(M110)&gt;PreviousMonthMinimumDiff)</formula>
    </cfRule>
  </conditionalFormatting>
  <conditionalFormatting sqref="M110">
    <cfRule type="expression" dxfId="321" priority="606" stopIfTrue="1">
      <formula>AND(ISBLANK(#REF!),ABS(M110)&gt;PreviousMonthMinimumDiff)</formula>
    </cfRule>
  </conditionalFormatting>
  <conditionalFormatting sqref="M111">
    <cfRule type="expression" dxfId="320" priority="612" stopIfTrue="1">
      <formula>AND(NOT(ISBLANK(#REF!)),ABS(M111)&gt;PreviousMonthMinimumDiff)</formula>
    </cfRule>
  </conditionalFormatting>
  <conditionalFormatting sqref="M111">
    <cfRule type="expression" dxfId="319" priority="613" stopIfTrue="1">
      <formula>AND(ISBLANK(#REF!),ABS(M111)&gt;PreviousMonthMinimumDiff)</formula>
    </cfRule>
  </conditionalFormatting>
  <conditionalFormatting sqref="M112">
    <cfRule type="expression" dxfId="318" priority="619" stopIfTrue="1">
      <formula>AND(NOT(ISBLANK(#REF!)),ABS(M112)&gt;PreviousMonthMinimumDiff)</formula>
    </cfRule>
  </conditionalFormatting>
  <conditionalFormatting sqref="M112">
    <cfRule type="expression" dxfId="317" priority="620" stopIfTrue="1">
      <formula>AND(ISBLANK(#REF!),ABS(M112)&gt;PreviousMonthMinimumDiff)</formula>
    </cfRule>
  </conditionalFormatting>
  <conditionalFormatting sqref="M113">
    <cfRule type="expression" dxfId="316" priority="626" stopIfTrue="1">
      <formula>AND(NOT(ISBLANK(#REF!)),ABS(M113)&gt;PreviousMonthMinimumDiff)</formula>
    </cfRule>
  </conditionalFormatting>
  <conditionalFormatting sqref="M113">
    <cfRule type="expression" dxfId="315" priority="627" stopIfTrue="1">
      <formula>AND(ISBLANK(#REF!),ABS(M113)&gt;PreviousMonthMinimumDiff)</formula>
    </cfRule>
  </conditionalFormatting>
  <conditionalFormatting sqref="M114">
    <cfRule type="expression" dxfId="314" priority="633" stopIfTrue="1">
      <formula>AND(NOT(ISBLANK(#REF!)),ABS(M114)&gt;PreviousMonthMinimumDiff)</formula>
    </cfRule>
  </conditionalFormatting>
  <conditionalFormatting sqref="M114">
    <cfRule type="expression" dxfId="313" priority="634" stopIfTrue="1">
      <formula>AND(ISBLANK(#REF!),ABS(M114)&gt;PreviousMonthMinimumDiff)</formula>
    </cfRule>
  </conditionalFormatting>
  <conditionalFormatting sqref="M115">
    <cfRule type="expression" dxfId="312" priority="640" stopIfTrue="1">
      <formula>AND(NOT(ISBLANK(#REF!)),ABS(M115)&gt;PreviousMonthMinimumDiff)</formula>
    </cfRule>
  </conditionalFormatting>
  <conditionalFormatting sqref="M115">
    <cfRule type="expression" dxfId="311" priority="641" stopIfTrue="1">
      <formula>AND(ISBLANK(#REF!),ABS(M115)&gt;PreviousMonthMinimumDiff)</formula>
    </cfRule>
  </conditionalFormatting>
  <conditionalFormatting sqref="M116">
    <cfRule type="expression" dxfId="310" priority="647" stopIfTrue="1">
      <formula>AND(NOT(ISBLANK(#REF!)),ABS(M116)&gt;PreviousMonthMinimumDiff)</formula>
    </cfRule>
  </conditionalFormatting>
  <conditionalFormatting sqref="M116">
    <cfRule type="expression" dxfId="309" priority="648" stopIfTrue="1">
      <formula>AND(ISBLANK(#REF!),ABS(M116)&gt;PreviousMonthMinimumDiff)</formula>
    </cfRule>
  </conditionalFormatting>
  <conditionalFormatting sqref="M117">
    <cfRule type="expression" dxfId="308" priority="654" stopIfTrue="1">
      <formula>AND(NOT(ISBLANK(#REF!)),ABS(M117)&gt;PreviousMonthMinimumDiff)</formula>
    </cfRule>
  </conditionalFormatting>
  <conditionalFormatting sqref="M117">
    <cfRule type="expression" dxfId="307" priority="655" stopIfTrue="1">
      <formula>AND(ISBLANK(#REF!),ABS(M117)&gt;PreviousMonthMinimumDiff)</formula>
    </cfRule>
  </conditionalFormatting>
  <conditionalFormatting sqref="M118">
    <cfRule type="expression" dxfId="306" priority="661" stopIfTrue="1">
      <formula>AND(NOT(ISBLANK(#REF!)),ABS(M118)&gt;PreviousMonthMinimumDiff)</formula>
    </cfRule>
  </conditionalFormatting>
  <conditionalFormatting sqref="M118">
    <cfRule type="expression" dxfId="305" priority="662" stopIfTrue="1">
      <formula>AND(ISBLANK(#REF!),ABS(M118)&gt;PreviousMonthMinimumDiff)</formula>
    </cfRule>
  </conditionalFormatting>
  <conditionalFormatting sqref="M119">
    <cfRule type="expression" dxfId="304" priority="668" stopIfTrue="1">
      <formula>AND(NOT(ISBLANK(#REF!)),ABS(M119)&gt;PreviousMonthMinimumDiff)</formula>
    </cfRule>
  </conditionalFormatting>
  <conditionalFormatting sqref="M119">
    <cfRule type="expression" dxfId="303" priority="669" stopIfTrue="1">
      <formula>AND(ISBLANK(#REF!),ABS(M119)&gt;PreviousMonthMinimumDiff)</formula>
    </cfRule>
  </conditionalFormatting>
  <conditionalFormatting sqref="M120">
    <cfRule type="expression" dxfId="302" priority="675" stopIfTrue="1">
      <formula>AND(NOT(ISBLANK(#REF!)),ABS(M120)&gt;PreviousMonthMinimumDiff)</formula>
    </cfRule>
  </conditionalFormatting>
  <conditionalFormatting sqref="M120">
    <cfRule type="expression" dxfId="301" priority="676" stopIfTrue="1">
      <formula>AND(ISBLANK(#REF!),ABS(M120)&gt;PreviousMonthMinimumDiff)</formula>
    </cfRule>
  </conditionalFormatting>
  <conditionalFormatting sqref="M123">
    <cfRule type="expression" dxfId="300" priority="682" stopIfTrue="1">
      <formula>AND(NOT(ISBLANK(#REF!)),ABS(M123)&gt;PreviousMonthMinimumDiff)</formula>
    </cfRule>
  </conditionalFormatting>
  <conditionalFormatting sqref="M123">
    <cfRule type="expression" dxfId="299" priority="683" stopIfTrue="1">
      <formula>AND(ISBLANK(#REF!),ABS(M123)&gt;PreviousMonthMinimumDiff)</formula>
    </cfRule>
  </conditionalFormatting>
  <conditionalFormatting sqref="M126">
    <cfRule type="expression" dxfId="298" priority="689" stopIfTrue="1">
      <formula>AND(NOT(ISBLANK(#REF!)),ABS(M126)&gt;PreviousMonthMinimumDiff)</formula>
    </cfRule>
  </conditionalFormatting>
  <conditionalFormatting sqref="M126">
    <cfRule type="expression" dxfId="297" priority="690" stopIfTrue="1">
      <formula>AND(ISBLANK(#REF!),ABS(M126)&gt;PreviousMonthMinimumDiff)</formula>
    </cfRule>
  </conditionalFormatting>
  <conditionalFormatting sqref="M127">
    <cfRule type="expression" dxfId="296" priority="696" stopIfTrue="1">
      <formula>AND(NOT(ISBLANK(#REF!)),ABS(M127)&gt;PreviousMonthMinimumDiff)</formula>
    </cfRule>
  </conditionalFormatting>
  <conditionalFormatting sqref="M127">
    <cfRule type="expression" dxfId="295" priority="697" stopIfTrue="1">
      <formula>AND(ISBLANK(#REF!),ABS(M127)&gt;PreviousMonthMinimumDiff)</formula>
    </cfRule>
  </conditionalFormatting>
  <conditionalFormatting sqref="M128">
    <cfRule type="expression" dxfId="294" priority="703" stopIfTrue="1">
      <formula>AND(NOT(ISBLANK(#REF!)),ABS(M128)&gt;PreviousMonthMinimumDiff)</formula>
    </cfRule>
  </conditionalFormatting>
  <conditionalFormatting sqref="M128">
    <cfRule type="expression" dxfId="293" priority="704" stopIfTrue="1">
      <formula>AND(ISBLANK(#REF!),ABS(M128)&gt;PreviousMonthMinimumDiff)</formula>
    </cfRule>
  </conditionalFormatting>
  <conditionalFormatting sqref="M129">
    <cfRule type="expression" dxfId="292" priority="710" stopIfTrue="1">
      <formula>AND(NOT(ISBLANK(#REF!)),ABS(M129)&gt;PreviousMonthMinimumDiff)</formula>
    </cfRule>
  </conditionalFormatting>
  <conditionalFormatting sqref="M129">
    <cfRule type="expression" dxfId="291" priority="711" stopIfTrue="1">
      <formula>AND(ISBLANK(#REF!),ABS(M129)&gt;PreviousMonthMinimumDiff)</formula>
    </cfRule>
  </conditionalFormatting>
  <conditionalFormatting sqref="M130">
    <cfRule type="expression" dxfId="290" priority="717" stopIfTrue="1">
      <formula>AND(NOT(ISBLANK(#REF!)),ABS(M130)&gt;PreviousMonthMinimumDiff)</formula>
    </cfRule>
  </conditionalFormatting>
  <conditionalFormatting sqref="M130">
    <cfRule type="expression" dxfId="289" priority="718" stopIfTrue="1">
      <formula>AND(ISBLANK(#REF!),ABS(M130)&gt;PreviousMonthMinimumDiff)</formula>
    </cfRule>
  </conditionalFormatting>
  <conditionalFormatting sqref="M131">
    <cfRule type="expression" dxfId="288" priority="724" stopIfTrue="1">
      <formula>AND(NOT(ISBLANK(#REF!)),ABS(M131)&gt;PreviousMonthMinimumDiff)</formula>
    </cfRule>
  </conditionalFormatting>
  <conditionalFormatting sqref="M131">
    <cfRule type="expression" dxfId="287" priority="725" stopIfTrue="1">
      <formula>AND(ISBLANK(#REF!),ABS(M131)&gt;PreviousMonthMinimumDiff)</formula>
    </cfRule>
  </conditionalFormatting>
  <conditionalFormatting sqref="M132">
    <cfRule type="expression" dxfId="286" priority="731" stopIfTrue="1">
      <formula>AND(NOT(ISBLANK(#REF!)),ABS(M132)&gt;PreviousMonthMinimumDiff)</formula>
    </cfRule>
  </conditionalFormatting>
  <conditionalFormatting sqref="M132">
    <cfRule type="expression" dxfId="285" priority="732" stopIfTrue="1">
      <formula>AND(ISBLANK(#REF!),ABS(M132)&gt;PreviousMonthMinimumDiff)</formula>
    </cfRule>
  </conditionalFormatting>
  <conditionalFormatting sqref="M133">
    <cfRule type="expression" dxfId="284" priority="738" stopIfTrue="1">
      <formula>AND(NOT(ISBLANK(#REF!)),ABS(M133)&gt;PreviousMonthMinimumDiff)</formula>
    </cfRule>
  </conditionalFormatting>
  <conditionalFormatting sqref="M133">
    <cfRule type="expression" dxfId="283" priority="739" stopIfTrue="1">
      <formula>AND(ISBLANK(#REF!),ABS(M133)&gt;PreviousMonthMinimumDiff)</formula>
    </cfRule>
  </conditionalFormatting>
  <conditionalFormatting sqref="M134">
    <cfRule type="expression" dxfId="282" priority="745" stopIfTrue="1">
      <formula>AND(NOT(ISBLANK(#REF!)),ABS(M134)&gt;PreviousMonthMinimumDiff)</formula>
    </cfRule>
  </conditionalFormatting>
  <conditionalFormatting sqref="M134">
    <cfRule type="expression" dxfId="281" priority="746" stopIfTrue="1">
      <formula>AND(ISBLANK(#REF!),ABS(M134)&gt;PreviousMonthMinimumDiff)</formula>
    </cfRule>
  </conditionalFormatting>
  <conditionalFormatting sqref="M135">
    <cfRule type="expression" dxfId="280" priority="752" stopIfTrue="1">
      <formula>AND(NOT(ISBLANK(#REF!)),ABS(M135)&gt;PreviousMonthMinimumDiff)</formula>
    </cfRule>
  </conditionalFormatting>
  <conditionalFormatting sqref="M135">
    <cfRule type="expression" dxfId="279" priority="753" stopIfTrue="1">
      <formula>AND(ISBLANK(#REF!),ABS(M135)&gt;PreviousMonthMinimumDiff)</formula>
    </cfRule>
  </conditionalFormatting>
  <conditionalFormatting sqref="M136">
    <cfRule type="expression" dxfId="278" priority="759" stopIfTrue="1">
      <formula>AND(NOT(ISBLANK(#REF!)),ABS(M136)&gt;PreviousMonthMinimumDiff)</formula>
    </cfRule>
  </conditionalFormatting>
  <conditionalFormatting sqref="M136">
    <cfRule type="expression" dxfId="277" priority="760" stopIfTrue="1">
      <formula>AND(ISBLANK(#REF!),ABS(M136)&gt;PreviousMonthMinimumDiff)</formula>
    </cfRule>
  </conditionalFormatting>
  <conditionalFormatting sqref="M137">
    <cfRule type="expression" dxfId="276" priority="766" stopIfTrue="1">
      <formula>AND(NOT(ISBLANK(#REF!)),ABS(M137)&gt;PreviousMonthMinimumDiff)</formula>
    </cfRule>
  </conditionalFormatting>
  <conditionalFormatting sqref="M137">
    <cfRule type="expression" dxfId="275" priority="767" stopIfTrue="1">
      <formula>AND(ISBLANK(#REF!),ABS(M137)&gt;PreviousMonthMinimumDiff)</formula>
    </cfRule>
  </conditionalFormatting>
  <conditionalFormatting sqref="M138">
    <cfRule type="expression" dxfId="274" priority="773" stopIfTrue="1">
      <formula>AND(NOT(ISBLANK(#REF!)),ABS(M138)&gt;PreviousMonthMinimumDiff)</formula>
    </cfRule>
  </conditionalFormatting>
  <conditionalFormatting sqref="M138">
    <cfRule type="expression" dxfId="273" priority="774" stopIfTrue="1">
      <formula>AND(ISBLANK(#REF!),ABS(M138)&gt;PreviousMonthMinimumDiff)</formula>
    </cfRule>
  </conditionalFormatting>
  <conditionalFormatting sqref="M139">
    <cfRule type="expression" dxfId="272" priority="780" stopIfTrue="1">
      <formula>AND(NOT(ISBLANK(#REF!)),ABS(M139)&gt;PreviousMonthMinimumDiff)</formula>
    </cfRule>
  </conditionalFormatting>
  <conditionalFormatting sqref="M139">
    <cfRule type="expression" dxfId="271" priority="781" stopIfTrue="1">
      <formula>AND(ISBLANK(#REF!),ABS(M139)&gt;PreviousMonthMinimumDiff)</formula>
    </cfRule>
  </conditionalFormatting>
  <conditionalFormatting sqref="M140">
    <cfRule type="expression" dxfId="270" priority="787" stopIfTrue="1">
      <formula>AND(NOT(ISBLANK(#REF!)),ABS(M140)&gt;PreviousMonthMinimumDiff)</formula>
    </cfRule>
  </conditionalFormatting>
  <conditionalFormatting sqref="M140">
    <cfRule type="expression" dxfId="269" priority="788" stopIfTrue="1">
      <formula>AND(ISBLANK(#REF!),ABS(M140)&gt;PreviousMonthMinimumDiff)</formula>
    </cfRule>
  </conditionalFormatting>
  <conditionalFormatting sqref="M141">
    <cfRule type="expression" dxfId="268" priority="794" stopIfTrue="1">
      <formula>AND(NOT(ISBLANK(#REF!)),ABS(M141)&gt;PreviousMonthMinimumDiff)</formula>
    </cfRule>
  </conditionalFormatting>
  <conditionalFormatting sqref="M141">
    <cfRule type="expression" dxfId="267" priority="795" stopIfTrue="1">
      <formula>AND(ISBLANK(#REF!),ABS(M141)&gt;PreviousMonthMinimumDiff)</formula>
    </cfRule>
  </conditionalFormatting>
  <conditionalFormatting sqref="M142">
    <cfRule type="expression" dxfId="266" priority="801" stopIfTrue="1">
      <formula>AND(NOT(ISBLANK(#REF!)),ABS(M142)&gt;PreviousMonthMinimumDiff)</formula>
    </cfRule>
  </conditionalFormatting>
  <conditionalFormatting sqref="M142">
    <cfRule type="expression" dxfId="265" priority="802" stopIfTrue="1">
      <formula>AND(ISBLANK(#REF!),ABS(M142)&gt;PreviousMonthMinimumDiff)</formula>
    </cfRule>
  </conditionalFormatting>
  <conditionalFormatting sqref="M143">
    <cfRule type="expression" dxfId="264" priority="808" stopIfTrue="1">
      <formula>AND(NOT(ISBLANK(#REF!)),ABS(M143)&gt;PreviousMonthMinimumDiff)</formula>
    </cfRule>
  </conditionalFormatting>
  <conditionalFormatting sqref="M143">
    <cfRule type="expression" dxfId="263" priority="809" stopIfTrue="1">
      <formula>AND(ISBLANK(#REF!),ABS(M143)&gt;PreviousMonthMinimumDiff)</formula>
    </cfRule>
  </conditionalFormatting>
  <conditionalFormatting sqref="M144">
    <cfRule type="expression" dxfId="262" priority="815" stopIfTrue="1">
      <formula>AND(NOT(ISBLANK(#REF!)),ABS(M144)&gt;PreviousMonthMinimumDiff)</formula>
    </cfRule>
  </conditionalFormatting>
  <conditionalFormatting sqref="M144">
    <cfRule type="expression" dxfId="261" priority="816" stopIfTrue="1">
      <formula>AND(ISBLANK(#REF!),ABS(M144)&gt;PreviousMonthMinimumDiff)</formula>
    </cfRule>
  </conditionalFormatting>
  <conditionalFormatting sqref="M145">
    <cfRule type="expression" dxfId="260" priority="822" stopIfTrue="1">
      <formula>AND(NOT(ISBLANK(#REF!)),ABS(M145)&gt;PreviousMonthMinimumDiff)</formula>
    </cfRule>
  </conditionalFormatting>
  <conditionalFormatting sqref="M145">
    <cfRule type="expression" dxfId="259" priority="823" stopIfTrue="1">
      <formula>AND(ISBLANK(#REF!),ABS(M145)&gt;PreviousMonthMinimumDiff)</formula>
    </cfRule>
  </conditionalFormatting>
  <conditionalFormatting sqref="M146">
    <cfRule type="expression" dxfId="258" priority="829" stopIfTrue="1">
      <formula>AND(NOT(ISBLANK(#REF!)),ABS(M146)&gt;PreviousMonthMinimumDiff)</formula>
    </cfRule>
  </conditionalFormatting>
  <conditionalFormatting sqref="M146">
    <cfRule type="expression" dxfId="257" priority="830" stopIfTrue="1">
      <formula>AND(ISBLANK(#REF!),ABS(M146)&gt;PreviousMonthMinimumDiff)</formula>
    </cfRule>
  </conditionalFormatting>
  <conditionalFormatting sqref="M147">
    <cfRule type="expression" dxfId="256" priority="836" stopIfTrue="1">
      <formula>AND(NOT(ISBLANK(#REF!)),ABS(M147)&gt;PreviousMonthMinimumDiff)</formula>
    </cfRule>
  </conditionalFormatting>
  <conditionalFormatting sqref="M147">
    <cfRule type="expression" dxfId="255" priority="837" stopIfTrue="1">
      <formula>AND(ISBLANK(#REF!),ABS(M147)&gt;PreviousMonthMinimumDiff)</formula>
    </cfRule>
  </conditionalFormatting>
  <conditionalFormatting sqref="M150">
    <cfRule type="expression" dxfId="254" priority="843" stopIfTrue="1">
      <formula>AND(NOT(ISBLANK(#REF!)),ABS(M150)&gt;PreviousMonthMinimumDiff)</formula>
    </cfRule>
  </conditionalFormatting>
  <conditionalFormatting sqref="M150">
    <cfRule type="expression" dxfId="253" priority="844" stopIfTrue="1">
      <formula>AND(ISBLANK(#REF!),ABS(M150)&gt;PreviousMonthMinimumDiff)</formula>
    </cfRule>
  </conditionalFormatting>
  <conditionalFormatting sqref="M151">
    <cfRule type="expression" dxfId="252" priority="850" stopIfTrue="1">
      <formula>AND(NOT(ISBLANK(#REF!)),ABS(M151)&gt;PreviousMonthMinimumDiff)</formula>
    </cfRule>
  </conditionalFormatting>
  <conditionalFormatting sqref="M151">
    <cfRule type="expression" dxfId="251" priority="851" stopIfTrue="1">
      <formula>AND(ISBLANK(#REF!),ABS(M151)&gt;PreviousMonthMinimumDiff)</formula>
    </cfRule>
  </conditionalFormatting>
  <conditionalFormatting sqref="M152">
    <cfRule type="expression" dxfId="250" priority="857" stopIfTrue="1">
      <formula>AND(NOT(ISBLANK(#REF!)),ABS(M152)&gt;PreviousMonthMinimumDiff)</formula>
    </cfRule>
  </conditionalFormatting>
  <conditionalFormatting sqref="M152">
    <cfRule type="expression" dxfId="249" priority="858" stopIfTrue="1">
      <formula>AND(ISBLANK(#REF!),ABS(M152)&gt;PreviousMonthMinimumDiff)</formula>
    </cfRule>
  </conditionalFormatting>
  <conditionalFormatting sqref="A157:M157">
    <cfRule type="expression" dxfId="248" priority="859" stopIfTrue="1">
      <formula>TRUE</formula>
    </cfRule>
  </conditionalFormatting>
  <conditionalFormatting sqref="M161">
    <cfRule type="expression" dxfId="247" priority="865" stopIfTrue="1">
      <formula>AND(NOT(ISBLANK(#REF!)),ABS(M161)&gt;PreviousMonthMinimumDiff)</formula>
    </cfRule>
  </conditionalFormatting>
  <conditionalFormatting sqref="M161">
    <cfRule type="expression" dxfId="246" priority="866" stopIfTrue="1">
      <formula>AND(ISBLANK(#REF!),ABS(M161)&gt;PreviousMonthMinimumDiff)</formula>
    </cfRule>
  </conditionalFormatting>
  <conditionalFormatting sqref="M162">
    <cfRule type="expression" dxfId="245" priority="872" stopIfTrue="1">
      <formula>AND(NOT(ISBLANK(#REF!)),ABS(M162)&gt;PreviousMonthMinimumDiff)</formula>
    </cfRule>
  </conditionalFormatting>
  <conditionalFormatting sqref="M162">
    <cfRule type="expression" dxfId="244" priority="873" stopIfTrue="1">
      <formula>AND(ISBLANK(#REF!),ABS(M162)&gt;PreviousMonthMinimumDiff)</formula>
    </cfRule>
  </conditionalFormatting>
  <conditionalFormatting sqref="M163">
    <cfRule type="expression" dxfId="243" priority="879" stopIfTrue="1">
      <formula>AND(NOT(ISBLANK(#REF!)),ABS(M163)&gt;PreviousMonthMinimumDiff)</formula>
    </cfRule>
  </conditionalFormatting>
  <conditionalFormatting sqref="M163">
    <cfRule type="expression" dxfId="242" priority="880" stopIfTrue="1">
      <formula>AND(ISBLANK(#REF!),ABS(M163)&gt;PreviousMonthMinimumDiff)</formula>
    </cfRule>
  </conditionalFormatting>
  <conditionalFormatting sqref="M166">
    <cfRule type="expression" dxfId="241" priority="886" stopIfTrue="1">
      <formula>AND(NOT(ISBLANK(#REF!)),ABS(M166)&gt;PreviousMonthMinimumDiff)</formula>
    </cfRule>
  </conditionalFormatting>
  <conditionalFormatting sqref="M166">
    <cfRule type="expression" dxfId="240" priority="887" stopIfTrue="1">
      <formula>AND(ISBLANK(#REF!),ABS(M166)&gt;PreviousMonthMinimumDiff)</formula>
    </cfRule>
  </conditionalFormatting>
  <conditionalFormatting sqref="K6:K16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{0ACC3E29-9FBC-45CA-BEA2-A9DBDDBB7247}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9DC91E-B565-4838-AC70-C683A005F58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540EDE8-FACC-4A50-B55E-394E8C09CB8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82BFBBE-894E-4EC8-9E92-7B6C9B17A6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0E5D9C6-E9B1-4FB8-8BBC-B98147E788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DA7A785-DAB6-4FCB-A50B-FA39E1F58B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BB2826F-612C-4924-B745-600243F2754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D654319-19EC-42B5-9F6A-6E38A67F9CF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8A08E28-E54E-4AFF-9A0D-C07DE10674D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D16C422-BD16-4F9D-9EB8-EF7E7CCEA4F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DCB43DE-3AA7-4D14-9A30-26D28A17B2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07CD708-AF56-4DE9-A1AD-E87B0810A6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D2F335B-3EA0-4BF4-B728-3296E94D508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8A77E72-9766-4051-BBFC-5138A60693C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B535C31-B480-48B6-A7BE-E8630C4DF6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A0E6187-A9BA-4CE9-A8AF-E3519A9EBC7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CE0120E-6CAD-44B5-BDD7-B918838C41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87FA385-03FD-46A1-A4ED-EBAC0F8EF4C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878B1BB-48DB-4F64-9E83-98F70382176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0296318-4669-43B5-A438-D613FA2590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B93E453-773E-40E6-B9A2-A8859E39453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9F4B5AFC-F38D-4CDB-8138-FEFEC70A275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84855AB-2F93-4D0A-B0B1-F85A6767B2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FF0CE34-8A37-40B0-842F-4841B78B15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DC940D4-12C1-4371-97BC-E14F4B3850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85D2DAC-B5B9-46F2-AF4B-A37A1A3A739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52D531F-4D4D-4BCD-87A4-42609D605C3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D528990-B6E0-4492-8BF5-435FABA8EF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E663EBC-BD4B-45DF-B924-0893554990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E8FB912-E3E3-4552-A4A1-84E2F395E0B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8B46BB7-6879-411D-9ECC-6E4065C8004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4192AC8-AFC2-48D2-B7F5-0D022CFF855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7978329-E464-4279-AF32-D75DD87E0B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9CB40A8-6E80-4D14-8FE3-A75747A903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5B31A63-A30E-4480-8C95-6C2B9E5A3A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1233B36-0DBA-4D32-89F7-A31288FB138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C2BFC69-E6A3-4318-BEC1-B8AA0473B2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E050CD5-88BF-4EE1-A0E7-CFA62CF1C03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86D850F-F7CE-4F7D-A574-2BD80010AA9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59E36F0-177C-4FB3-8A65-F1B3679025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BB65CFC-E11F-4A17-AFBD-9AF61E7997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D422E85-21B9-4D98-8394-B77E09A14BF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BF50ADC-4F21-486C-B00C-F6DDFF15B32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0D567C5-2660-4BF6-B6E1-3C80BF5439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41C2EE2-A311-4B27-B4B9-EDDEE61295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77798CD-AB84-4C6E-B28F-046C9F25E16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ACC3E29-9FBC-45CA-BEA2-A9DBDDBB724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K6:K169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0F4B4-A40E-4851-9568-0E740F38B5B8}">
  <sheetPr>
    <pageSetUpPr fitToPage="1"/>
  </sheetPr>
  <dimension ref="A1:W174"/>
  <sheetViews>
    <sheetView showGridLines="0" tabSelected="1" zoomScale="115" zoomScaleNormal="115" workbookViewId="0">
      <selection activeCell="U13" sqref="U13"/>
    </sheetView>
  </sheetViews>
  <sheetFormatPr defaultRowHeight="15" x14ac:dyDescent="0.25"/>
  <cols>
    <col min="1" max="3" width="1" customWidth="1"/>
    <col min="4" max="4" width="16" customWidth="1"/>
    <col min="5" max="5" width="17.85546875" customWidth="1"/>
    <col min="6" max="8" width="9.140625" bestFit="1" customWidth="1"/>
    <col min="9" max="17" width="7.28515625" bestFit="1" customWidth="1"/>
    <col min="18" max="19" width="8.5703125" bestFit="1" customWidth="1"/>
    <col min="20" max="20" width="7.85546875" bestFit="1" customWidth="1"/>
    <col min="21" max="21" width="38.42578125" bestFit="1" customWidth="1"/>
    <col min="22" max="23" width="9.7109375" customWidth="1"/>
  </cols>
  <sheetData>
    <row r="1" spans="1:23" ht="19.5" x14ac:dyDescent="0.25">
      <c r="A1" s="81" t="s">
        <v>233</v>
      </c>
      <c r="B1" s="82"/>
      <c r="C1" s="82"/>
      <c r="D1" s="83"/>
      <c r="E1" s="83"/>
      <c r="F1" s="83"/>
      <c r="G1" s="83"/>
      <c r="H1" s="83"/>
      <c r="I1" s="83"/>
      <c r="J1" s="83"/>
      <c r="K1" s="83"/>
      <c r="L1" s="83"/>
      <c r="M1" s="84"/>
      <c r="N1" s="84"/>
      <c r="O1" s="84"/>
      <c r="P1" s="84"/>
      <c r="Q1" s="84"/>
      <c r="R1" s="84"/>
      <c r="S1" s="84"/>
      <c r="T1" s="85"/>
      <c r="U1" s="83"/>
      <c r="V1" s="86"/>
      <c r="W1" s="83"/>
    </row>
    <row r="2" spans="1:23" x14ac:dyDescent="0.25">
      <c r="A2" s="87" t="s">
        <v>1</v>
      </c>
      <c r="B2" s="88"/>
      <c r="C2" s="88"/>
      <c r="D2" s="83"/>
      <c r="E2" s="83"/>
      <c r="F2" s="83"/>
      <c r="G2" s="83"/>
      <c r="H2" s="83"/>
      <c r="I2" s="83"/>
      <c r="J2" s="83"/>
      <c r="K2" s="83"/>
      <c r="L2" s="83"/>
      <c r="M2" s="84"/>
      <c r="N2" s="84"/>
      <c r="O2" s="84"/>
      <c r="P2" s="84"/>
      <c r="Q2" s="84"/>
      <c r="R2" s="89"/>
      <c r="S2" s="89"/>
      <c r="T2" s="89"/>
      <c r="U2" s="89"/>
      <c r="V2" s="86"/>
      <c r="W2" s="90"/>
    </row>
    <row r="3" spans="1:23" x14ac:dyDescent="0.25">
      <c r="A3" s="91" t="s">
        <v>2</v>
      </c>
      <c r="B3" s="92"/>
      <c r="C3" s="92"/>
      <c r="D3" s="83"/>
      <c r="E3" s="83"/>
      <c r="F3" s="83"/>
      <c r="G3" s="83"/>
      <c r="H3" s="83"/>
      <c r="I3" s="83"/>
      <c r="J3" s="83"/>
      <c r="K3" s="83"/>
      <c r="L3" s="83"/>
      <c r="M3" s="84"/>
      <c r="N3" s="84"/>
      <c r="O3" s="84"/>
      <c r="P3" s="84"/>
      <c r="Q3" s="84"/>
      <c r="R3" s="83"/>
      <c r="S3" s="83"/>
      <c r="T3" s="83"/>
      <c r="U3" s="83"/>
      <c r="V3" s="86"/>
      <c r="W3" s="93"/>
    </row>
    <row r="4" spans="1:23" x14ac:dyDescent="0.25">
      <c r="A4" s="88"/>
      <c r="B4" s="88"/>
      <c r="C4" s="88"/>
      <c r="D4" s="83"/>
      <c r="E4" s="83"/>
      <c r="F4" s="83"/>
      <c r="G4" s="83"/>
      <c r="H4" s="83"/>
      <c r="I4" s="83"/>
      <c r="J4" s="83"/>
      <c r="K4" s="83"/>
      <c r="L4" s="83"/>
      <c r="M4" s="84"/>
      <c r="N4" s="84"/>
      <c r="O4" s="84"/>
      <c r="P4" s="84"/>
      <c r="Q4" s="84"/>
      <c r="R4" s="84"/>
      <c r="S4" s="84"/>
      <c r="T4" s="85"/>
      <c r="U4" s="94"/>
      <c r="V4" s="86"/>
      <c r="W4" s="95"/>
    </row>
    <row r="5" spans="1:23" x14ac:dyDescent="0.25">
      <c r="A5" s="96" t="s">
        <v>21</v>
      </c>
      <c r="B5" s="96"/>
      <c r="C5" s="96"/>
      <c r="D5" s="96"/>
      <c r="E5" s="97"/>
      <c r="F5" s="98"/>
      <c r="G5" s="99"/>
      <c r="H5" s="99"/>
      <c r="I5" s="98"/>
      <c r="J5" s="99"/>
      <c r="K5" s="99"/>
      <c r="L5" s="100"/>
      <c r="M5" s="100"/>
      <c r="N5" s="100"/>
      <c r="O5" s="100"/>
      <c r="P5" s="100"/>
      <c r="Q5" s="100"/>
      <c r="R5" s="101"/>
      <c r="S5" s="102"/>
      <c r="T5" s="102"/>
      <c r="U5" s="103"/>
      <c r="V5" s="166" t="s">
        <v>215</v>
      </c>
      <c r="W5" s="165"/>
    </row>
    <row r="6" spans="1:23" ht="11.25" customHeight="1" x14ac:dyDescent="0.25">
      <c r="A6" s="104" t="s">
        <v>49</v>
      </c>
      <c r="B6" s="105"/>
      <c r="C6" s="105"/>
      <c r="D6" s="105"/>
      <c r="E6" s="106" t="s">
        <v>217</v>
      </c>
      <c r="F6" s="107" t="s">
        <v>218</v>
      </c>
      <c r="G6" s="108" t="s">
        <v>219</v>
      </c>
      <c r="H6" s="108" t="s">
        <v>220</v>
      </c>
      <c r="I6" s="109" t="s">
        <v>221</v>
      </c>
      <c r="J6" s="110" t="s">
        <v>222</v>
      </c>
      <c r="K6" s="110" t="s">
        <v>223</v>
      </c>
      <c r="L6" s="110" t="s">
        <v>224</v>
      </c>
      <c r="M6" s="110" t="s">
        <v>225</v>
      </c>
      <c r="N6" s="110" t="s">
        <v>226</v>
      </c>
      <c r="O6" s="110" t="s">
        <v>227</v>
      </c>
      <c r="P6" s="110" t="s">
        <v>228</v>
      </c>
      <c r="Q6" s="110" t="s">
        <v>217</v>
      </c>
      <c r="R6" s="111" t="s">
        <v>216</v>
      </c>
      <c r="S6" s="112" t="s">
        <v>19</v>
      </c>
      <c r="T6" s="112" t="s">
        <v>20</v>
      </c>
      <c r="U6" s="167" t="s">
        <v>52</v>
      </c>
      <c r="V6" s="160" t="s">
        <v>53</v>
      </c>
      <c r="W6" s="113" t="s">
        <v>54</v>
      </c>
    </row>
    <row r="7" spans="1:23" ht="11.25" customHeight="1" x14ac:dyDescent="0.25">
      <c r="A7" s="114" t="s">
        <v>23</v>
      </c>
      <c r="B7" s="114"/>
      <c r="C7" s="114"/>
      <c r="D7" s="114"/>
      <c r="E7" s="115"/>
      <c r="F7" s="116"/>
      <c r="G7" s="117"/>
      <c r="H7" s="117"/>
      <c r="I7" s="118"/>
      <c r="J7" s="119"/>
      <c r="K7" s="119"/>
      <c r="L7" s="119"/>
      <c r="M7" s="119"/>
      <c r="N7" s="119"/>
      <c r="O7" s="119"/>
      <c r="P7" s="119"/>
      <c r="Q7" s="119"/>
      <c r="R7" s="120"/>
      <c r="S7" s="121"/>
      <c r="T7" s="122"/>
      <c r="U7" s="121"/>
      <c r="V7" s="161"/>
      <c r="W7" s="162"/>
    </row>
    <row r="8" spans="1:23" ht="11.25" customHeight="1" x14ac:dyDescent="0.25">
      <c r="A8" s="114"/>
      <c r="B8" s="114" t="s">
        <v>24</v>
      </c>
      <c r="C8" s="114"/>
      <c r="D8" s="114"/>
      <c r="E8" s="115"/>
      <c r="F8" s="116"/>
      <c r="G8" s="117"/>
      <c r="H8" s="117"/>
      <c r="I8" s="118"/>
      <c r="J8" s="119"/>
      <c r="K8" s="119"/>
      <c r="L8" s="119"/>
      <c r="M8" s="119"/>
      <c r="N8" s="119"/>
      <c r="O8" s="119"/>
      <c r="P8" s="119"/>
      <c r="Q8" s="119"/>
      <c r="R8" s="120"/>
      <c r="S8" s="121"/>
      <c r="T8" s="122"/>
      <c r="U8" s="121"/>
      <c r="V8" s="161"/>
      <c r="W8" s="162"/>
    </row>
    <row r="9" spans="1:23" ht="11.25" customHeight="1" x14ac:dyDescent="0.25">
      <c r="A9" s="114"/>
      <c r="B9" s="114"/>
      <c r="C9" s="114" t="s">
        <v>55</v>
      </c>
      <c r="D9" s="114"/>
      <c r="E9" s="115"/>
      <c r="F9" s="116">
        <v>0</v>
      </c>
      <c r="G9" s="117">
        <v>13963.76</v>
      </c>
      <c r="H9" s="117">
        <v>17639.689999999999</v>
      </c>
      <c r="I9" s="118">
        <v>8000.6162109375</v>
      </c>
      <c r="J9" s="119">
        <v>8000.6162109375</v>
      </c>
      <c r="K9" s="119">
        <v>8000.6162109375</v>
      </c>
      <c r="L9" s="119">
        <v>8000.6162109375</v>
      </c>
      <c r="M9" s="119">
        <v>8000.6162109375</v>
      </c>
      <c r="N9" s="119">
        <v>8000.6162109375</v>
      </c>
      <c r="O9" s="119">
        <v>8000.6162109375</v>
      </c>
      <c r="P9" s="119">
        <v>8000.6162109375</v>
      </c>
      <c r="Q9" s="119">
        <v>8000.6162109375</v>
      </c>
      <c r="R9" s="120">
        <v>103608.9958984375</v>
      </c>
      <c r="S9" s="121">
        <v>107381.54</v>
      </c>
      <c r="T9" s="122">
        <v>-3772.5441015624965</v>
      </c>
      <c r="U9" s="121" t="s">
        <v>56</v>
      </c>
      <c r="V9" s="161">
        <v>107381.54320312501</v>
      </c>
      <c r="W9" s="162">
        <v>-3772.5473046875122</v>
      </c>
    </row>
    <row r="10" spans="1:23" ht="11.25" customHeight="1" x14ac:dyDescent="0.25">
      <c r="A10" s="114"/>
      <c r="B10" s="114"/>
      <c r="C10" s="123" t="s">
        <v>57</v>
      </c>
      <c r="D10" s="123"/>
      <c r="E10" s="124"/>
      <c r="F10" s="125">
        <v>0</v>
      </c>
      <c r="G10" s="126">
        <v>13963.76</v>
      </c>
      <c r="H10" s="126">
        <v>17639.689999999999</v>
      </c>
      <c r="I10" s="127">
        <v>8000.6162109375</v>
      </c>
      <c r="J10" s="128">
        <v>8000.6162109375</v>
      </c>
      <c r="K10" s="128">
        <v>8000.6162109375</v>
      </c>
      <c r="L10" s="128">
        <v>8000.6162109375</v>
      </c>
      <c r="M10" s="128">
        <v>8000.6162109375</v>
      </c>
      <c r="N10" s="128">
        <v>8000.6162109375</v>
      </c>
      <c r="O10" s="128">
        <v>8000.6162109375</v>
      </c>
      <c r="P10" s="128">
        <v>8000.6162109375</v>
      </c>
      <c r="Q10" s="128">
        <v>8000.6162109375</v>
      </c>
      <c r="R10" s="129">
        <v>103608.9958984375</v>
      </c>
      <c r="S10" s="130">
        <v>107381.54</v>
      </c>
      <c r="T10" s="131">
        <v>-3772.5441015624965</v>
      </c>
      <c r="U10" s="130"/>
      <c r="V10" s="163">
        <v>107381.54320312501</v>
      </c>
      <c r="W10" s="132">
        <v>-3772.5473046875122</v>
      </c>
    </row>
    <row r="11" spans="1:23" ht="11.25" customHeight="1" x14ac:dyDescent="0.25">
      <c r="A11" s="114"/>
      <c r="B11" s="114" t="s">
        <v>25</v>
      </c>
      <c r="C11" s="114"/>
      <c r="D11" s="114"/>
      <c r="E11" s="115"/>
      <c r="F11" s="116"/>
      <c r="G11" s="117"/>
      <c r="H11" s="117"/>
      <c r="I11" s="118"/>
      <c r="J11" s="119"/>
      <c r="K11" s="119"/>
      <c r="L11" s="119"/>
      <c r="M11" s="119"/>
      <c r="N11" s="119"/>
      <c r="O11" s="119"/>
      <c r="P11" s="119"/>
      <c r="Q11" s="119"/>
      <c r="R11" s="120"/>
      <c r="S11" s="121"/>
      <c r="T11" s="122"/>
      <c r="U11" s="121"/>
      <c r="V11" s="161"/>
      <c r="W11" s="162"/>
    </row>
    <row r="12" spans="1:23" ht="11.25" customHeight="1" x14ac:dyDescent="0.25">
      <c r="A12" s="114"/>
      <c r="B12" s="114"/>
      <c r="C12" s="114" t="s">
        <v>58</v>
      </c>
      <c r="D12" s="114"/>
      <c r="E12" s="115"/>
      <c r="F12" s="116">
        <v>76903</v>
      </c>
      <c r="G12" s="117">
        <v>0</v>
      </c>
      <c r="H12" s="117">
        <v>97054</v>
      </c>
      <c r="I12" s="118">
        <v>134930.359375</v>
      </c>
      <c r="J12" s="119">
        <v>134930.359375</v>
      </c>
      <c r="K12" s="119">
        <v>134930.359375</v>
      </c>
      <c r="L12" s="119">
        <v>134930.359375</v>
      </c>
      <c r="M12" s="119">
        <v>134930.359375</v>
      </c>
      <c r="N12" s="119">
        <v>134930.359375</v>
      </c>
      <c r="O12" s="119">
        <v>134930.359375</v>
      </c>
      <c r="P12" s="119">
        <v>134930.359375</v>
      </c>
      <c r="Q12" s="119">
        <v>134930.359375</v>
      </c>
      <c r="R12" s="120">
        <v>1388330.234375</v>
      </c>
      <c r="S12" s="121">
        <v>1497602.88</v>
      </c>
      <c r="T12" s="122">
        <v>-109272.64562499989</v>
      </c>
      <c r="U12" s="121" t="s">
        <v>296</v>
      </c>
      <c r="V12" s="161">
        <v>1493777.0625</v>
      </c>
      <c r="W12" s="162">
        <v>-105446.828125</v>
      </c>
    </row>
    <row r="13" spans="1:23" ht="11.25" customHeight="1" x14ac:dyDescent="0.25">
      <c r="A13" s="114"/>
      <c r="B13" s="114"/>
      <c r="C13" s="114" t="s">
        <v>59</v>
      </c>
      <c r="D13" s="114"/>
      <c r="E13" s="115"/>
      <c r="F13" s="116">
        <v>6235</v>
      </c>
      <c r="G13" s="117">
        <v>6235</v>
      </c>
      <c r="H13" s="117">
        <v>6235</v>
      </c>
      <c r="I13" s="118">
        <v>6235.10693359375</v>
      </c>
      <c r="J13" s="119">
        <v>6235.10693359375</v>
      </c>
      <c r="K13" s="119">
        <v>6235.10693359375</v>
      </c>
      <c r="L13" s="119">
        <v>6235.10693359375</v>
      </c>
      <c r="M13" s="119">
        <v>6235.10693359375</v>
      </c>
      <c r="N13" s="119">
        <v>6235.10693359375</v>
      </c>
      <c r="O13" s="119">
        <v>6235.10693359375</v>
      </c>
      <c r="P13" s="119">
        <v>6235.10693359375</v>
      </c>
      <c r="Q13" s="119">
        <v>6235.10693359375</v>
      </c>
      <c r="R13" s="120">
        <v>74820.96240234375</v>
      </c>
      <c r="S13" s="121">
        <v>74820.960000000006</v>
      </c>
      <c r="T13" s="122">
        <v>2.4023437435971573E-3</v>
      </c>
      <c r="U13" s="121"/>
      <c r="V13" s="161">
        <v>74820.9619140625</v>
      </c>
      <c r="W13" s="162">
        <v>4.8828125E-4</v>
      </c>
    </row>
    <row r="14" spans="1:23" ht="11.25" customHeight="1" x14ac:dyDescent="0.25">
      <c r="A14" s="114"/>
      <c r="B14" s="114"/>
      <c r="C14" s="114" t="s">
        <v>60</v>
      </c>
      <c r="D14" s="114"/>
      <c r="E14" s="115"/>
      <c r="F14" s="116">
        <v>3825.33</v>
      </c>
      <c r="G14" s="117">
        <v>0</v>
      </c>
      <c r="H14" s="117">
        <v>4824.26</v>
      </c>
      <c r="I14" s="118">
        <v>2882.244384765625</v>
      </c>
      <c r="J14" s="119">
        <v>2882.244384765625</v>
      </c>
      <c r="K14" s="119">
        <v>2882.244384765625</v>
      </c>
      <c r="L14" s="119">
        <v>2882.244384765625</v>
      </c>
      <c r="M14" s="119">
        <v>2882.244384765625</v>
      </c>
      <c r="N14" s="119">
        <v>2882.244384765625</v>
      </c>
      <c r="O14" s="119">
        <v>2882.244384765625</v>
      </c>
      <c r="P14" s="119">
        <v>2882.244384765625</v>
      </c>
      <c r="Q14" s="119">
        <v>2882.244384765625</v>
      </c>
      <c r="R14" s="120">
        <v>34589.789462890622</v>
      </c>
      <c r="S14" s="121">
        <v>0</v>
      </c>
      <c r="T14" s="122">
        <v>34589.789462890622</v>
      </c>
      <c r="U14" s="121"/>
      <c r="V14" s="161">
        <v>3825.33</v>
      </c>
      <c r="W14" s="162">
        <v>30764.45946289062</v>
      </c>
    </row>
    <row r="15" spans="1:23" ht="11.25" customHeight="1" x14ac:dyDescent="0.25">
      <c r="A15" s="114"/>
      <c r="B15" s="114"/>
      <c r="C15" s="123" t="s">
        <v>61</v>
      </c>
      <c r="D15" s="123"/>
      <c r="E15" s="124"/>
      <c r="F15" s="125">
        <v>86963.33</v>
      </c>
      <c r="G15" s="126">
        <v>6235</v>
      </c>
      <c r="H15" s="126">
        <v>108113.26</v>
      </c>
      <c r="I15" s="127">
        <v>144047.71069335938</v>
      </c>
      <c r="J15" s="128">
        <v>144047.71069335938</v>
      </c>
      <c r="K15" s="128">
        <v>144047.71069335938</v>
      </c>
      <c r="L15" s="128">
        <v>144047.71069335938</v>
      </c>
      <c r="M15" s="128">
        <v>144047.71069335938</v>
      </c>
      <c r="N15" s="128">
        <v>144047.71069335938</v>
      </c>
      <c r="O15" s="128">
        <v>144047.71069335938</v>
      </c>
      <c r="P15" s="128">
        <v>144047.71069335938</v>
      </c>
      <c r="Q15" s="128">
        <v>144047.71069335938</v>
      </c>
      <c r="R15" s="129">
        <v>1497740.9862402345</v>
      </c>
      <c r="S15" s="130">
        <v>1572423.8399999999</v>
      </c>
      <c r="T15" s="131">
        <v>-74682.853759765523</v>
      </c>
      <c r="U15" s="130"/>
      <c r="V15" s="163">
        <v>1572423.3544140626</v>
      </c>
      <c r="W15" s="132">
        <v>-74682.36817382813</v>
      </c>
    </row>
    <row r="16" spans="1:23" ht="11.25" customHeight="1" x14ac:dyDescent="0.25">
      <c r="A16" s="114"/>
      <c r="B16" s="114" t="s">
        <v>26</v>
      </c>
      <c r="C16" s="114"/>
      <c r="D16" s="114"/>
      <c r="E16" s="115"/>
      <c r="F16" s="116"/>
      <c r="G16" s="117"/>
      <c r="H16" s="117"/>
      <c r="I16" s="118"/>
      <c r="J16" s="119"/>
      <c r="K16" s="119"/>
      <c r="L16" s="119"/>
      <c r="M16" s="119"/>
      <c r="N16" s="119"/>
      <c r="O16" s="119"/>
      <c r="P16" s="119"/>
      <c r="Q16" s="119"/>
      <c r="R16" s="120"/>
      <c r="S16" s="121"/>
      <c r="T16" s="122"/>
      <c r="U16" s="121"/>
      <c r="V16" s="161"/>
      <c r="W16" s="162"/>
    </row>
    <row r="17" spans="1:23" ht="11.25" customHeight="1" x14ac:dyDescent="0.25">
      <c r="A17" s="114"/>
      <c r="B17" s="114"/>
      <c r="C17" s="114" t="s">
        <v>62</v>
      </c>
      <c r="D17" s="114"/>
      <c r="E17" s="115"/>
      <c r="F17" s="116">
        <v>2251.69</v>
      </c>
      <c r="G17" s="117">
        <v>1555.86</v>
      </c>
      <c r="H17" s="117">
        <v>0</v>
      </c>
      <c r="I17" s="118">
        <v>1243.6055908203125</v>
      </c>
      <c r="J17" s="119">
        <v>1243.6055908203125</v>
      </c>
      <c r="K17" s="119">
        <v>1243.6055908203125</v>
      </c>
      <c r="L17" s="119">
        <v>1243.6055908203125</v>
      </c>
      <c r="M17" s="119">
        <v>1243.6055908203125</v>
      </c>
      <c r="N17" s="119">
        <v>1243.6055908203125</v>
      </c>
      <c r="O17" s="119">
        <v>1243.6055908203125</v>
      </c>
      <c r="P17" s="119">
        <v>1243.6055908203125</v>
      </c>
      <c r="Q17" s="119">
        <v>1243.6055908203125</v>
      </c>
      <c r="R17" s="120">
        <v>15000.000317382812</v>
      </c>
      <c r="S17" s="121">
        <v>15000</v>
      </c>
      <c r="T17" s="122">
        <v>3.1738281177240424E-4</v>
      </c>
      <c r="U17" s="121"/>
      <c r="V17" s="161">
        <v>14999.999951171874</v>
      </c>
      <c r="W17" s="162">
        <v>3.662109375E-4</v>
      </c>
    </row>
    <row r="18" spans="1:23" ht="11.25" customHeight="1" x14ac:dyDescent="0.25">
      <c r="A18" s="114"/>
      <c r="B18" s="114"/>
      <c r="C18" s="114" t="s">
        <v>63</v>
      </c>
      <c r="D18" s="114"/>
      <c r="E18" s="115"/>
      <c r="F18" s="116">
        <v>0</v>
      </c>
      <c r="G18" s="117">
        <v>0</v>
      </c>
      <c r="H18" s="117">
        <v>0</v>
      </c>
      <c r="I18" s="118">
        <v>46371.63</v>
      </c>
      <c r="J18" s="119">
        <v>0</v>
      </c>
      <c r="K18" s="119">
        <v>3948.67</v>
      </c>
      <c r="L18" s="119">
        <v>3948.67</v>
      </c>
      <c r="M18" s="119">
        <v>3948.67</v>
      </c>
      <c r="N18" s="119">
        <v>3948.67</v>
      </c>
      <c r="O18" s="119">
        <v>3948.67</v>
      </c>
      <c r="P18" s="119">
        <v>3948.67</v>
      </c>
      <c r="Q18" s="119">
        <v>0</v>
      </c>
      <c r="R18" s="120">
        <v>70063.649999999994</v>
      </c>
      <c r="S18" s="121">
        <v>23000.04</v>
      </c>
      <c r="T18" s="122">
        <v>47063.609999999993</v>
      </c>
      <c r="U18" s="121" t="s">
        <v>295</v>
      </c>
      <c r="V18" s="161">
        <v>23000.0390625</v>
      </c>
      <c r="W18" s="162">
        <v>47063.610937499994</v>
      </c>
    </row>
    <row r="19" spans="1:23" ht="11.25" customHeight="1" x14ac:dyDescent="0.25">
      <c r="A19" s="114"/>
      <c r="B19" s="114"/>
      <c r="C19" s="114" t="s">
        <v>64</v>
      </c>
      <c r="D19" s="114"/>
      <c r="E19" s="115"/>
      <c r="F19" s="116">
        <v>2924.39</v>
      </c>
      <c r="G19" s="117">
        <v>0</v>
      </c>
      <c r="H19" s="117">
        <v>0</v>
      </c>
      <c r="I19" s="118">
        <v>6900.90771484375</v>
      </c>
      <c r="J19" s="119">
        <v>6900.90771484375</v>
      </c>
      <c r="K19" s="119">
        <v>6900.90771484375</v>
      </c>
      <c r="L19" s="119">
        <v>6900.90771484375</v>
      </c>
      <c r="M19" s="119">
        <v>6900.90771484375</v>
      </c>
      <c r="N19" s="119">
        <v>6900.90771484375</v>
      </c>
      <c r="O19" s="119">
        <v>6900.90771484375</v>
      </c>
      <c r="P19" s="119">
        <v>6900.90771484375</v>
      </c>
      <c r="Q19" s="119">
        <v>6900.90771484375</v>
      </c>
      <c r="R19" s="120">
        <v>65032.559433593749</v>
      </c>
      <c r="S19" s="121">
        <v>65032.56</v>
      </c>
      <c r="T19" s="122">
        <v>-5.6640624825377017E-4</v>
      </c>
      <c r="U19" s="121"/>
      <c r="V19" s="161">
        <v>65032.558945312499</v>
      </c>
      <c r="W19" s="162">
        <v>4.8828125E-4</v>
      </c>
    </row>
    <row r="20" spans="1:23" ht="11.25" customHeight="1" x14ac:dyDescent="0.25">
      <c r="A20" s="114"/>
      <c r="B20" s="114"/>
      <c r="C20" s="114" t="s">
        <v>65</v>
      </c>
      <c r="D20" s="114"/>
      <c r="E20" s="115"/>
      <c r="F20" s="116">
        <v>4933.3599999999997</v>
      </c>
      <c r="G20" s="117">
        <v>0</v>
      </c>
      <c r="H20" s="117">
        <v>0</v>
      </c>
      <c r="I20" s="118">
        <v>2749.0712890625</v>
      </c>
      <c r="J20" s="119">
        <v>2749.0712890625</v>
      </c>
      <c r="K20" s="119">
        <v>2749.0712890625</v>
      </c>
      <c r="L20" s="119">
        <v>2749.0712890625</v>
      </c>
      <c r="M20" s="119">
        <v>2749.0712890625</v>
      </c>
      <c r="N20" s="119">
        <v>2749.0712890625</v>
      </c>
      <c r="O20" s="119">
        <v>2749.0712890625</v>
      </c>
      <c r="P20" s="119">
        <v>2749.0712890625</v>
      </c>
      <c r="Q20" s="119">
        <v>2749.0712890625</v>
      </c>
      <c r="R20" s="120">
        <v>29675.001601562501</v>
      </c>
      <c r="S20" s="121">
        <v>30015</v>
      </c>
      <c r="T20" s="122">
        <v>-339.99839843749942</v>
      </c>
      <c r="U20" s="121" t="s">
        <v>66</v>
      </c>
      <c r="V20" s="161">
        <v>29675.000625000001</v>
      </c>
      <c r="W20" s="162">
        <v>9.765625E-4</v>
      </c>
    </row>
    <row r="21" spans="1:23" ht="11.25" customHeight="1" x14ac:dyDescent="0.25">
      <c r="A21" s="114"/>
      <c r="B21" s="114"/>
      <c r="C21" s="114" t="s">
        <v>67</v>
      </c>
      <c r="D21" s="114"/>
      <c r="E21" s="115"/>
      <c r="F21" s="116">
        <v>340.2</v>
      </c>
      <c r="G21" s="117">
        <v>0</v>
      </c>
      <c r="H21" s="117">
        <v>0</v>
      </c>
      <c r="I21" s="118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  <c r="P21" s="119">
        <v>0</v>
      </c>
      <c r="Q21" s="119">
        <v>0</v>
      </c>
      <c r="R21" s="120">
        <v>340.2</v>
      </c>
      <c r="S21" s="121">
        <v>0</v>
      </c>
      <c r="T21" s="122">
        <v>340.2</v>
      </c>
      <c r="U21" s="121" t="s">
        <v>66</v>
      </c>
      <c r="V21" s="161">
        <v>340.2</v>
      </c>
      <c r="W21" s="162">
        <v>0</v>
      </c>
    </row>
    <row r="22" spans="1:23" ht="11.25" customHeight="1" x14ac:dyDescent="0.25">
      <c r="A22" s="114"/>
      <c r="B22" s="114"/>
      <c r="C22" s="114" t="s">
        <v>68</v>
      </c>
      <c r="D22" s="114"/>
      <c r="E22" s="115"/>
      <c r="F22" s="116">
        <v>0</v>
      </c>
      <c r="G22" s="117">
        <v>0</v>
      </c>
      <c r="H22" s="117">
        <v>0</v>
      </c>
      <c r="I22" s="118">
        <v>29589.669921875</v>
      </c>
      <c r="J22" s="119">
        <v>29589.669921875</v>
      </c>
      <c r="K22" s="119">
        <v>29589.669921875</v>
      </c>
      <c r="L22" s="119">
        <v>29589.669921875</v>
      </c>
      <c r="M22" s="119">
        <v>29589.669921875</v>
      </c>
      <c r="N22" s="119">
        <v>29589.669921875</v>
      </c>
      <c r="O22" s="119">
        <v>29589.669921875</v>
      </c>
      <c r="P22" s="119">
        <v>29589.669921875</v>
      </c>
      <c r="Q22" s="119">
        <v>29589.669921875</v>
      </c>
      <c r="R22" s="120">
        <v>266307.029296875</v>
      </c>
      <c r="S22" s="121">
        <v>266307.02</v>
      </c>
      <c r="T22" s="122">
        <v>9.2968749813735485E-3</v>
      </c>
      <c r="U22" s="121"/>
      <c r="V22" s="161">
        <v>266307.03125</v>
      </c>
      <c r="W22" s="162">
        <v>-1.953125E-3</v>
      </c>
    </row>
    <row r="23" spans="1:23" ht="11.25" customHeight="1" x14ac:dyDescent="0.25">
      <c r="A23" s="114"/>
      <c r="B23" s="114"/>
      <c r="C23" s="114" t="s">
        <v>69</v>
      </c>
      <c r="D23" s="114"/>
      <c r="E23" s="115"/>
      <c r="F23" s="116">
        <v>0</v>
      </c>
      <c r="G23" s="117">
        <v>0</v>
      </c>
      <c r="H23" s="117">
        <v>0</v>
      </c>
      <c r="I23" s="118">
        <v>1360.002197265625</v>
      </c>
      <c r="J23" s="119">
        <v>1360.002197265625</v>
      </c>
      <c r="K23" s="119">
        <v>1360.002197265625</v>
      </c>
      <c r="L23" s="119">
        <v>1360.002197265625</v>
      </c>
      <c r="M23" s="119">
        <v>1360.002197265625</v>
      </c>
      <c r="N23" s="119">
        <v>1360.002197265625</v>
      </c>
      <c r="O23" s="119">
        <v>1360.002197265625</v>
      </c>
      <c r="P23" s="119">
        <v>1360.002197265625</v>
      </c>
      <c r="Q23" s="119">
        <v>1360.002197265625</v>
      </c>
      <c r="R23" s="120">
        <v>12240.019775390625</v>
      </c>
      <c r="S23" s="121">
        <v>12240.02</v>
      </c>
      <c r="T23" s="122">
        <v>-2.2460937543655746E-4</v>
      </c>
      <c r="U23" s="121"/>
      <c r="V23" s="161">
        <v>12240.01953125</v>
      </c>
      <c r="W23" s="162">
        <v>2.44140625E-4</v>
      </c>
    </row>
    <row r="24" spans="1:23" ht="11.25" customHeight="1" x14ac:dyDescent="0.25">
      <c r="A24" s="114"/>
      <c r="B24" s="114"/>
      <c r="C24" s="114" t="s">
        <v>70</v>
      </c>
      <c r="D24" s="114"/>
      <c r="E24" s="115"/>
      <c r="F24" s="116">
        <v>0</v>
      </c>
      <c r="G24" s="117">
        <v>0</v>
      </c>
      <c r="H24" s="117">
        <v>0</v>
      </c>
      <c r="I24" s="118">
        <v>1425.111083984375</v>
      </c>
      <c r="J24" s="119">
        <v>1425.111083984375</v>
      </c>
      <c r="K24" s="119">
        <v>1425.111083984375</v>
      </c>
      <c r="L24" s="119">
        <v>1425.111083984375</v>
      </c>
      <c r="M24" s="119">
        <v>1425.111083984375</v>
      </c>
      <c r="N24" s="119">
        <v>1425.111083984375</v>
      </c>
      <c r="O24" s="119">
        <v>1425.111083984375</v>
      </c>
      <c r="P24" s="119">
        <v>1425.111083984375</v>
      </c>
      <c r="Q24" s="119">
        <v>1425.111083984375</v>
      </c>
      <c r="R24" s="120">
        <v>12825.999755859375</v>
      </c>
      <c r="S24" s="121">
        <v>12826</v>
      </c>
      <c r="T24" s="122">
        <v>-2.44140625E-4</v>
      </c>
      <c r="U24" s="121"/>
      <c r="V24" s="161">
        <v>12825.999755859375</v>
      </c>
      <c r="W24" s="162">
        <v>0</v>
      </c>
    </row>
    <row r="25" spans="1:23" ht="11.25" customHeight="1" x14ac:dyDescent="0.25">
      <c r="A25" s="114"/>
      <c r="B25" s="114"/>
      <c r="C25" s="123" t="s">
        <v>71</v>
      </c>
      <c r="D25" s="123"/>
      <c r="E25" s="124"/>
      <c r="F25" s="125">
        <v>10449.64</v>
      </c>
      <c r="G25" s="126">
        <v>1555.86</v>
      </c>
      <c r="H25" s="126">
        <v>0</v>
      </c>
      <c r="I25" s="127">
        <v>89639.997797851567</v>
      </c>
      <c r="J25" s="128">
        <v>43268.367797851563</v>
      </c>
      <c r="K25" s="128">
        <v>47217.037797851561</v>
      </c>
      <c r="L25" s="128">
        <v>47217.037797851561</v>
      </c>
      <c r="M25" s="128">
        <v>47217.037797851561</v>
      </c>
      <c r="N25" s="128">
        <v>47217.037797851561</v>
      </c>
      <c r="O25" s="128">
        <v>47217.037797851561</v>
      </c>
      <c r="P25" s="128">
        <v>47217.037797851561</v>
      </c>
      <c r="Q25" s="128">
        <v>43268.367797851563</v>
      </c>
      <c r="R25" s="129">
        <v>471484.46018066409</v>
      </c>
      <c r="S25" s="130">
        <v>424420.64</v>
      </c>
      <c r="T25" s="131">
        <v>47063.820180664028</v>
      </c>
      <c r="U25" s="130"/>
      <c r="V25" s="163">
        <v>424420.84912109375</v>
      </c>
      <c r="W25" s="132">
        <v>47063.611059570307</v>
      </c>
    </row>
    <row r="26" spans="1:23" ht="11.25" customHeight="1" x14ac:dyDescent="0.25">
      <c r="A26" s="114"/>
      <c r="B26" s="114" t="s">
        <v>27</v>
      </c>
      <c r="C26" s="114"/>
      <c r="D26" s="114"/>
      <c r="E26" s="115"/>
      <c r="F26" s="116"/>
      <c r="G26" s="117"/>
      <c r="H26" s="117"/>
      <c r="I26" s="118"/>
      <c r="J26" s="119"/>
      <c r="K26" s="119"/>
      <c r="L26" s="119"/>
      <c r="M26" s="119"/>
      <c r="N26" s="119"/>
      <c r="O26" s="119"/>
      <c r="P26" s="119"/>
      <c r="Q26" s="119"/>
      <c r="R26" s="120"/>
      <c r="S26" s="121"/>
      <c r="T26" s="122"/>
      <c r="U26" s="121"/>
      <c r="V26" s="161"/>
      <c r="W26" s="162"/>
    </row>
    <row r="27" spans="1:23" ht="11.25" customHeight="1" x14ac:dyDescent="0.25">
      <c r="A27" s="114"/>
      <c r="B27" s="114"/>
      <c r="C27" s="114" t="s">
        <v>72</v>
      </c>
      <c r="D27" s="114"/>
      <c r="E27" s="115"/>
      <c r="F27" s="116">
        <v>51784.17</v>
      </c>
      <c r="G27" s="117">
        <v>178821</v>
      </c>
      <c r="H27" s="117">
        <v>128723.2</v>
      </c>
      <c r="I27" s="118">
        <v>0</v>
      </c>
      <c r="J27" s="119">
        <v>0</v>
      </c>
      <c r="K27" s="119">
        <v>100000</v>
      </c>
      <c r="L27" s="119">
        <v>0</v>
      </c>
      <c r="M27" s="119">
        <v>0</v>
      </c>
      <c r="N27" s="119">
        <v>177242</v>
      </c>
      <c r="O27" s="119">
        <v>0</v>
      </c>
      <c r="P27" s="119">
        <v>100000</v>
      </c>
      <c r="Q27" s="119">
        <v>50000</v>
      </c>
      <c r="R27" s="120">
        <v>786570.37</v>
      </c>
      <c r="S27" s="121">
        <v>627500</v>
      </c>
      <c r="T27" s="122">
        <v>159070.37</v>
      </c>
      <c r="U27" s="121" t="s">
        <v>73</v>
      </c>
      <c r="V27" s="161">
        <v>627499.96687499993</v>
      </c>
      <c r="W27" s="162">
        <v>159070.40312500007</v>
      </c>
    </row>
    <row r="28" spans="1:23" ht="11.25" customHeight="1" x14ac:dyDescent="0.25">
      <c r="A28" s="114"/>
      <c r="B28" s="114"/>
      <c r="C28" s="123" t="s">
        <v>74</v>
      </c>
      <c r="D28" s="123"/>
      <c r="E28" s="124"/>
      <c r="F28" s="125">
        <v>51784.17</v>
      </c>
      <c r="G28" s="126">
        <v>178821</v>
      </c>
      <c r="H28" s="126">
        <v>128723.2</v>
      </c>
      <c r="I28" s="127">
        <v>0</v>
      </c>
      <c r="J28" s="128">
        <v>0</v>
      </c>
      <c r="K28" s="128">
        <v>100000</v>
      </c>
      <c r="L28" s="128">
        <v>0</v>
      </c>
      <c r="M28" s="128">
        <v>0</v>
      </c>
      <c r="N28" s="128">
        <v>177242</v>
      </c>
      <c r="O28" s="128">
        <v>0</v>
      </c>
      <c r="P28" s="128">
        <v>100000</v>
      </c>
      <c r="Q28" s="128">
        <v>50000</v>
      </c>
      <c r="R28" s="129">
        <v>786570.37</v>
      </c>
      <c r="S28" s="130">
        <v>627500</v>
      </c>
      <c r="T28" s="131">
        <v>159070.37</v>
      </c>
      <c r="U28" s="130"/>
      <c r="V28" s="163">
        <v>627499.96687499993</v>
      </c>
      <c r="W28" s="132">
        <v>159070.40312500007</v>
      </c>
    </row>
    <row r="29" spans="1:23" ht="11.25" customHeight="1" x14ac:dyDescent="0.25">
      <c r="A29" s="114"/>
      <c r="B29" s="114" t="s">
        <v>28</v>
      </c>
      <c r="C29" s="114"/>
      <c r="D29" s="114"/>
      <c r="E29" s="115"/>
      <c r="F29" s="116"/>
      <c r="G29" s="117"/>
      <c r="H29" s="117"/>
      <c r="I29" s="118"/>
      <c r="J29" s="119"/>
      <c r="K29" s="119"/>
      <c r="L29" s="119"/>
      <c r="M29" s="119"/>
      <c r="N29" s="119"/>
      <c r="O29" s="119"/>
      <c r="P29" s="119"/>
      <c r="Q29" s="119"/>
      <c r="R29" s="120"/>
      <c r="S29" s="121"/>
      <c r="T29" s="122"/>
      <c r="U29" s="121"/>
      <c r="V29" s="161"/>
      <c r="W29" s="162"/>
    </row>
    <row r="30" spans="1:23" ht="11.25" customHeight="1" x14ac:dyDescent="0.25">
      <c r="A30" s="114"/>
      <c r="B30" s="114"/>
      <c r="C30" s="114" t="s">
        <v>75</v>
      </c>
      <c r="D30" s="114"/>
      <c r="E30" s="115"/>
      <c r="F30" s="116">
        <v>0</v>
      </c>
      <c r="G30" s="117">
        <v>0</v>
      </c>
      <c r="H30" s="117">
        <v>0</v>
      </c>
      <c r="I30" s="118">
        <v>466.66665649414063</v>
      </c>
      <c r="J30" s="119">
        <v>466.66665649414063</v>
      </c>
      <c r="K30" s="119">
        <v>466.66665649414063</v>
      </c>
      <c r="L30" s="119">
        <v>466.66665649414063</v>
      </c>
      <c r="M30" s="119">
        <v>466.66665649414063</v>
      </c>
      <c r="N30" s="119">
        <v>466.66665649414063</v>
      </c>
      <c r="O30" s="119">
        <v>466.66665649414063</v>
      </c>
      <c r="P30" s="119">
        <v>466.66665649414063</v>
      </c>
      <c r="Q30" s="119">
        <v>466.66665649414063</v>
      </c>
      <c r="R30" s="120">
        <v>4199.9999084472656</v>
      </c>
      <c r="S30" s="121">
        <v>4200</v>
      </c>
      <c r="T30" s="122">
        <v>-9.1552734375E-5</v>
      </c>
      <c r="U30" s="121"/>
      <c r="V30" s="161">
        <v>4200</v>
      </c>
      <c r="W30" s="162">
        <v>-9.1552734375E-5</v>
      </c>
    </row>
    <row r="31" spans="1:23" ht="11.25" customHeight="1" x14ac:dyDescent="0.25">
      <c r="A31" s="114"/>
      <c r="B31" s="114"/>
      <c r="C31" s="114" t="s">
        <v>76</v>
      </c>
      <c r="D31" s="114"/>
      <c r="E31" s="115"/>
      <c r="F31" s="116">
        <v>672</v>
      </c>
      <c r="G31" s="117">
        <v>11</v>
      </c>
      <c r="H31" s="117">
        <v>2236</v>
      </c>
      <c r="I31" s="118">
        <v>564.5555419921875</v>
      </c>
      <c r="J31" s="119">
        <v>564.5555419921875</v>
      </c>
      <c r="K31" s="119">
        <v>564.5555419921875</v>
      </c>
      <c r="L31" s="119">
        <v>564.5555419921875</v>
      </c>
      <c r="M31" s="119">
        <v>564.5555419921875</v>
      </c>
      <c r="N31" s="119">
        <v>564.5555419921875</v>
      </c>
      <c r="O31" s="119">
        <v>564.5555419921875</v>
      </c>
      <c r="P31" s="119">
        <v>564.5555419921875</v>
      </c>
      <c r="Q31" s="119">
        <v>564.5555419921875</v>
      </c>
      <c r="R31" s="120">
        <v>7999.9998779296875</v>
      </c>
      <c r="S31" s="121">
        <v>2500</v>
      </c>
      <c r="T31" s="122">
        <v>5499.9998779296875</v>
      </c>
      <c r="U31" s="121" t="s">
        <v>77</v>
      </c>
      <c r="V31" s="161">
        <v>2500</v>
      </c>
      <c r="W31" s="162">
        <v>5499.9998779296875</v>
      </c>
    </row>
    <row r="32" spans="1:23" ht="11.25" customHeight="1" x14ac:dyDescent="0.25">
      <c r="A32" s="114"/>
      <c r="B32" s="114"/>
      <c r="C32" s="123" t="s">
        <v>78</v>
      </c>
      <c r="D32" s="123"/>
      <c r="E32" s="124"/>
      <c r="F32" s="125">
        <v>672</v>
      </c>
      <c r="G32" s="126">
        <v>11</v>
      </c>
      <c r="H32" s="126">
        <v>2236</v>
      </c>
      <c r="I32" s="127">
        <v>1031.2221984863281</v>
      </c>
      <c r="J32" s="128">
        <v>1031.2221984863281</v>
      </c>
      <c r="K32" s="128">
        <v>1031.2221984863281</v>
      </c>
      <c r="L32" s="128">
        <v>1031.2221984863281</v>
      </c>
      <c r="M32" s="128">
        <v>1031.2221984863281</v>
      </c>
      <c r="N32" s="128">
        <v>1031.2221984863281</v>
      </c>
      <c r="O32" s="128">
        <v>1031.2221984863281</v>
      </c>
      <c r="P32" s="128">
        <v>1031.2221984863281</v>
      </c>
      <c r="Q32" s="128">
        <v>1031.2221984863281</v>
      </c>
      <c r="R32" s="129">
        <v>12199.999786376953</v>
      </c>
      <c r="S32" s="130">
        <v>6700</v>
      </c>
      <c r="T32" s="131">
        <v>5499.9997863769531</v>
      </c>
      <c r="U32" s="130"/>
      <c r="V32" s="163">
        <v>6700</v>
      </c>
      <c r="W32" s="132">
        <v>5499.9997863769531</v>
      </c>
    </row>
    <row r="33" spans="1:23" ht="11.25" customHeight="1" x14ac:dyDescent="0.25">
      <c r="A33" s="114"/>
      <c r="B33" s="123" t="s">
        <v>29</v>
      </c>
      <c r="C33" s="123"/>
      <c r="D33" s="123"/>
      <c r="E33" s="124"/>
      <c r="F33" s="125">
        <v>149869.14000000001</v>
      </c>
      <c r="G33" s="126">
        <v>200586.62</v>
      </c>
      <c r="H33" s="126">
        <v>256712.15</v>
      </c>
      <c r="I33" s="127">
        <v>242719.54690063477</v>
      </c>
      <c r="J33" s="128">
        <v>196347.91690063477</v>
      </c>
      <c r="K33" s="128">
        <v>300296.58690063475</v>
      </c>
      <c r="L33" s="128">
        <v>200296.58690063475</v>
      </c>
      <c r="M33" s="128">
        <v>200296.58690063475</v>
      </c>
      <c r="N33" s="128">
        <v>377538.58690063475</v>
      </c>
      <c r="O33" s="128">
        <v>200296.58690063475</v>
      </c>
      <c r="P33" s="128">
        <v>300296.58690063475</v>
      </c>
      <c r="Q33" s="128">
        <v>246347.91690063477</v>
      </c>
      <c r="R33" s="129">
        <v>2871604.8121057129</v>
      </c>
      <c r="S33" s="130">
        <v>2738426.02</v>
      </c>
      <c r="T33" s="131">
        <v>133178.79210571296</v>
      </c>
      <c r="U33" s="130"/>
      <c r="V33" s="163">
        <v>2738425.713613281</v>
      </c>
      <c r="W33" s="132">
        <v>133179.09849243169</v>
      </c>
    </row>
    <row r="34" spans="1:23" ht="11.25" customHeight="1" x14ac:dyDescent="0.25">
      <c r="A34" s="114" t="s">
        <v>30</v>
      </c>
      <c r="B34" s="114"/>
      <c r="C34" s="114"/>
      <c r="D34" s="114"/>
      <c r="E34" s="115"/>
      <c r="F34" s="116"/>
      <c r="G34" s="117"/>
      <c r="H34" s="117"/>
      <c r="I34" s="118"/>
      <c r="J34" s="119"/>
      <c r="K34" s="119"/>
      <c r="L34" s="119"/>
      <c r="M34" s="119"/>
      <c r="N34" s="119"/>
      <c r="O34" s="119"/>
      <c r="P34" s="119"/>
      <c r="Q34" s="119"/>
      <c r="R34" s="120"/>
      <c r="S34" s="121"/>
      <c r="T34" s="122"/>
      <c r="U34" s="121"/>
      <c r="V34" s="161"/>
      <c r="W34" s="162"/>
    </row>
    <row r="35" spans="1:23" ht="11.25" customHeight="1" x14ac:dyDescent="0.25">
      <c r="A35" s="114"/>
      <c r="B35" s="114" t="s">
        <v>31</v>
      </c>
      <c r="C35" s="114"/>
      <c r="D35" s="114"/>
      <c r="E35" s="115"/>
      <c r="F35" s="116"/>
      <c r="G35" s="117"/>
      <c r="H35" s="117"/>
      <c r="I35" s="118"/>
      <c r="J35" s="119"/>
      <c r="K35" s="119"/>
      <c r="L35" s="119"/>
      <c r="M35" s="119"/>
      <c r="N35" s="119"/>
      <c r="O35" s="119"/>
      <c r="P35" s="119"/>
      <c r="Q35" s="119"/>
      <c r="R35" s="120"/>
      <c r="S35" s="121"/>
      <c r="T35" s="122"/>
      <c r="U35" s="121"/>
      <c r="V35" s="161"/>
      <c r="W35" s="162"/>
    </row>
    <row r="36" spans="1:23" ht="11.25" customHeight="1" x14ac:dyDescent="0.25">
      <c r="A36" s="114"/>
      <c r="B36" s="114"/>
      <c r="C36" s="114" t="s">
        <v>79</v>
      </c>
      <c r="D36" s="114"/>
      <c r="E36" s="115"/>
      <c r="F36" s="116">
        <v>7041.74</v>
      </c>
      <c r="G36" s="117">
        <v>11291.66</v>
      </c>
      <c r="H36" s="117">
        <v>10145.83</v>
      </c>
      <c r="I36" s="118">
        <v>11291.666666666701</v>
      </c>
      <c r="J36" s="119">
        <v>11291.666666666701</v>
      </c>
      <c r="K36" s="119">
        <v>11291.666666666701</v>
      </c>
      <c r="L36" s="119">
        <v>11291.666666666701</v>
      </c>
      <c r="M36" s="119">
        <v>11291.666666666701</v>
      </c>
      <c r="N36" s="119">
        <v>11291.666666666701</v>
      </c>
      <c r="O36" s="119">
        <v>11291.666666666701</v>
      </c>
      <c r="P36" s="119">
        <v>11291.666666666701</v>
      </c>
      <c r="Q36" s="119">
        <v>11291.666666666701</v>
      </c>
      <c r="R36" s="120">
        <v>130104.23000000032</v>
      </c>
      <c r="S36" s="121">
        <v>327035.03999999998</v>
      </c>
      <c r="T36" s="122">
        <v>196930.80999999965</v>
      </c>
      <c r="U36" s="121"/>
      <c r="V36" s="161">
        <v>131250.066666667</v>
      </c>
      <c r="W36" s="162">
        <v>1145.8366666666843</v>
      </c>
    </row>
    <row r="37" spans="1:23" ht="11.25" customHeight="1" x14ac:dyDescent="0.25">
      <c r="A37" s="114"/>
      <c r="B37" s="114"/>
      <c r="C37" s="114" t="s">
        <v>80</v>
      </c>
      <c r="D37" s="114"/>
      <c r="E37" s="115"/>
      <c r="F37" s="116">
        <v>0</v>
      </c>
      <c r="G37" s="117">
        <v>30624.98</v>
      </c>
      <c r="H37" s="117">
        <v>28874.98</v>
      </c>
      <c r="I37" s="118">
        <v>30625</v>
      </c>
      <c r="J37" s="119">
        <v>30625</v>
      </c>
      <c r="K37" s="119">
        <v>30625</v>
      </c>
      <c r="L37" s="119">
        <v>30625</v>
      </c>
      <c r="M37" s="119">
        <v>30625</v>
      </c>
      <c r="N37" s="119">
        <v>30625</v>
      </c>
      <c r="O37" s="119">
        <v>30625</v>
      </c>
      <c r="P37" s="119">
        <v>30625</v>
      </c>
      <c r="Q37" s="119">
        <v>30625</v>
      </c>
      <c r="R37" s="120">
        <v>335124.95999999996</v>
      </c>
      <c r="S37" s="121">
        <v>0</v>
      </c>
      <c r="T37" s="122">
        <v>-335124.95999999996</v>
      </c>
      <c r="U37" s="121"/>
      <c r="V37" s="161">
        <v>336874.98</v>
      </c>
      <c r="W37" s="162">
        <v>1750.0200000000186</v>
      </c>
    </row>
    <row r="38" spans="1:23" ht="11.25" customHeight="1" x14ac:dyDescent="0.25">
      <c r="A38" s="114"/>
      <c r="B38" s="114"/>
      <c r="C38" s="114" t="s">
        <v>81</v>
      </c>
      <c r="D38" s="114"/>
      <c r="E38" s="115"/>
      <c r="F38" s="116">
        <v>0</v>
      </c>
      <c r="G38" s="117">
        <v>320</v>
      </c>
      <c r="H38" s="117">
        <v>2884.73</v>
      </c>
      <c r="I38" s="118">
        <v>320</v>
      </c>
      <c r="J38" s="119">
        <v>320</v>
      </c>
      <c r="K38" s="119">
        <v>320</v>
      </c>
      <c r="L38" s="119">
        <v>320</v>
      </c>
      <c r="M38" s="119">
        <v>320</v>
      </c>
      <c r="N38" s="119">
        <v>320</v>
      </c>
      <c r="O38" s="119">
        <v>320</v>
      </c>
      <c r="P38" s="119">
        <v>320</v>
      </c>
      <c r="Q38" s="119">
        <v>320</v>
      </c>
      <c r="R38" s="120">
        <v>6084.73</v>
      </c>
      <c r="S38" s="121">
        <v>120000</v>
      </c>
      <c r="T38" s="122">
        <v>113915.27</v>
      </c>
      <c r="U38" s="121"/>
      <c r="V38" s="161">
        <v>3520</v>
      </c>
      <c r="W38" s="162">
        <v>-2564.7299999999996</v>
      </c>
    </row>
    <row r="39" spans="1:23" ht="11.25" customHeight="1" x14ac:dyDescent="0.25">
      <c r="A39" s="114"/>
      <c r="B39" s="114"/>
      <c r="C39" s="114" t="s">
        <v>82</v>
      </c>
      <c r="D39" s="114"/>
      <c r="E39" s="115"/>
      <c r="F39" s="116">
        <v>0</v>
      </c>
      <c r="G39" s="117">
        <v>0</v>
      </c>
      <c r="H39" s="117">
        <v>0</v>
      </c>
      <c r="I39" s="118">
        <v>0</v>
      </c>
      <c r="J39" s="119">
        <v>0</v>
      </c>
      <c r="K39" s="119">
        <v>0</v>
      </c>
      <c r="L39" s="119">
        <v>0</v>
      </c>
      <c r="M39" s="119">
        <v>0</v>
      </c>
      <c r="N39" s="119">
        <v>0</v>
      </c>
      <c r="O39" s="119">
        <v>0</v>
      </c>
      <c r="P39" s="119">
        <v>0</v>
      </c>
      <c r="Q39" s="119">
        <v>0</v>
      </c>
      <c r="R39" s="120">
        <v>0</v>
      </c>
      <c r="S39" s="121">
        <v>21000</v>
      </c>
      <c r="T39" s="122">
        <v>21000</v>
      </c>
      <c r="U39" s="121"/>
      <c r="V39" s="161">
        <v>0</v>
      </c>
      <c r="W39" s="162">
        <v>0</v>
      </c>
    </row>
    <row r="40" spans="1:23" ht="11.25" customHeight="1" x14ac:dyDescent="0.25">
      <c r="A40" s="114"/>
      <c r="B40" s="114"/>
      <c r="C40" s="114" t="s">
        <v>83</v>
      </c>
      <c r="D40" s="114"/>
      <c r="E40" s="115"/>
      <c r="F40" s="116">
        <v>6220.76</v>
      </c>
      <c r="G40" s="117">
        <v>9166.68</v>
      </c>
      <c r="H40" s="117">
        <v>9166.68</v>
      </c>
      <c r="I40" s="118">
        <v>9166.6666666666697</v>
      </c>
      <c r="J40" s="119">
        <v>9166.6666666666697</v>
      </c>
      <c r="K40" s="119">
        <v>9166.6666666666697</v>
      </c>
      <c r="L40" s="119">
        <v>9166.6666666666697</v>
      </c>
      <c r="M40" s="119">
        <v>9166.6666666666697</v>
      </c>
      <c r="N40" s="119">
        <v>9166.6666666666697</v>
      </c>
      <c r="O40" s="119">
        <v>9166.6666666666697</v>
      </c>
      <c r="P40" s="119">
        <v>9166.6666666666697</v>
      </c>
      <c r="Q40" s="119">
        <v>9166.6666666666697</v>
      </c>
      <c r="R40" s="120">
        <v>107054.12000000004</v>
      </c>
      <c r="S40" s="121">
        <v>88925.04</v>
      </c>
      <c r="T40" s="122">
        <v>-18129.080000000045</v>
      </c>
      <c r="U40" s="121"/>
      <c r="V40" s="161">
        <v>107054.1066666667</v>
      </c>
      <c r="W40" s="162">
        <v>-1.3333333336049691E-2</v>
      </c>
    </row>
    <row r="41" spans="1:23" ht="11.25" customHeight="1" x14ac:dyDescent="0.25">
      <c r="A41" s="114"/>
      <c r="B41" s="114"/>
      <c r="C41" s="114" t="s">
        <v>84</v>
      </c>
      <c r="D41" s="114"/>
      <c r="E41" s="115"/>
      <c r="F41" s="116">
        <v>5416.66</v>
      </c>
      <c r="G41" s="117">
        <v>5416.66</v>
      </c>
      <c r="H41" s="117">
        <v>2708.33</v>
      </c>
      <c r="I41" s="118">
        <v>5416.6666666666697</v>
      </c>
      <c r="J41" s="119">
        <v>5416.6666666666697</v>
      </c>
      <c r="K41" s="119">
        <v>5416.6666666666697</v>
      </c>
      <c r="L41" s="119">
        <v>5416.6666666666697</v>
      </c>
      <c r="M41" s="119">
        <v>5416.6666666666697</v>
      </c>
      <c r="N41" s="119">
        <v>5416.6666666666697</v>
      </c>
      <c r="O41" s="119">
        <v>5416.6666666666697</v>
      </c>
      <c r="P41" s="119">
        <v>5416.6666666666697</v>
      </c>
      <c r="Q41" s="119">
        <v>5416.6666666666697</v>
      </c>
      <c r="R41" s="120">
        <v>62291.650000000038</v>
      </c>
      <c r="S41" s="121">
        <v>60000</v>
      </c>
      <c r="T41" s="122">
        <v>-2291.6500000000378</v>
      </c>
      <c r="U41" s="121"/>
      <c r="V41" s="161">
        <v>64999.986666666708</v>
      </c>
      <c r="W41" s="162">
        <v>2708.3366666666698</v>
      </c>
    </row>
    <row r="42" spans="1:23" ht="11.25" customHeight="1" x14ac:dyDescent="0.25">
      <c r="A42" s="114"/>
      <c r="B42" s="114"/>
      <c r="C42" s="114" t="s">
        <v>85</v>
      </c>
      <c r="D42" s="114"/>
      <c r="E42" s="115"/>
      <c r="F42" s="116">
        <v>0</v>
      </c>
      <c r="G42" s="117">
        <v>12500</v>
      </c>
      <c r="H42" s="117">
        <v>1000</v>
      </c>
      <c r="I42" s="118">
        <v>0</v>
      </c>
      <c r="J42" s="119">
        <v>0</v>
      </c>
      <c r="K42" s="119">
        <v>0</v>
      </c>
      <c r="L42" s="119">
        <v>0</v>
      </c>
      <c r="M42" s="119">
        <v>0</v>
      </c>
      <c r="N42" s="119">
        <v>0</v>
      </c>
      <c r="O42" s="119">
        <v>0</v>
      </c>
      <c r="P42" s="119">
        <v>0</v>
      </c>
      <c r="Q42" s="119">
        <v>0</v>
      </c>
      <c r="R42" s="120">
        <v>13500</v>
      </c>
      <c r="S42" s="121">
        <v>0</v>
      </c>
      <c r="T42" s="122">
        <v>-13500</v>
      </c>
      <c r="U42" s="121"/>
      <c r="V42" s="161">
        <v>12500</v>
      </c>
      <c r="W42" s="162">
        <v>-1000</v>
      </c>
    </row>
    <row r="43" spans="1:23" ht="11.25" customHeight="1" x14ac:dyDescent="0.25">
      <c r="A43" s="114"/>
      <c r="B43" s="114"/>
      <c r="C43" s="114" t="s">
        <v>86</v>
      </c>
      <c r="D43" s="114"/>
      <c r="E43" s="115"/>
      <c r="F43" s="116">
        <v>19967.5</v>
      </c>
      <c r="G43" s="117">
        <v>16175.84</v>
      </c>
      <c r="H43" s="117">
        <v>13550.84</v>
      </c>
      <c r="I43" s="118">
        <v>13550.833333333299</v>
      </c>
      <c r="J43" s="119">
        <v>13550.833333333299</v>
      </c>
      <c r="K43" s="119">
        <v>13550.833333333299</v>
      </c>
      <c r="L43" s="119">
        <v>13550.833333333299</v>
      </c>
      <c r="M43" s="119">
        <v>13550.833333333299</v>
      </c>
      <c r="N43" s="119">
        <v>13550.833333333299</v>
      </c>
      <c r="O43" s="119">
        <v>13550.833333333299</v>
      </c>
      <c r="P43" s="119">
        <v>13550.833333333299</v>
      </c>
      <c r="Q43" s="119">
        <v>13550.833333333299</v>
      </c>
      <c r="R43" s="120">
        <v>171651.6799999997</v>
      </c>
      <c r="S43" s="121">
        <v>115359.96</v>
      </c>
      <c r="T43" s="122">
        <v>-56291.719999999696</v>
      </c>
      <c r="U43" s="121"/>
      <c r="V43" s="161">
        <v>171651.67333333299</v>
      </c>
      <c r="W43" s="162">
        <v>-6.6666667116805911E-3</v>
      </c>
    </row>
    <row r="44" spans="1:23" ht="11.25" customHeight="1" x14ac:dyDescent="0.25">
      <c r="A44" s="114"/>
      <c r="B44" s="114"/>
      <c r="C44" s="114" t="s">
        <v>87</v>
      </c>
      <c r="D44" s="114"/>
      <c r="E44" s="115"/>
      <c r="F44" s="116">
        <v>0</v>
      </c>
      <c r="G44" s="117">
        <v>0</v>
      </c>
      <c r="H44" s="117">
        <v>0</v>
      </c>
      <c r="I44" s="118">
        <v>0</v>
      </c>
      <c r="J44" s="119">
        <v>0</v>
      </c>
      <c r="K44" s="119">
        <v>0</v>
      </c>
      <c r="L44" s="119">
        <v>0</v>
      </c>
      <c r="M44" s="119">
        <v>0</v>
      </c>
      <c r="N44" s="119">
        <v>0</v>
      </c>
      <c r="O44" s="119">
        <v>0</v>
      </c>
      <c r="P44" s="119">
        <v>0</v>
      </c>
      <c r="Q44" s="119">
        <v>0</v>
      </c>
      <c r="R44" s="120">
        <v>0</v>
      </c>
      <c r="S44" s="121">
        <v>123350.04</v>
      </c>
      <c r="T44" s="122">
        <v>123350.04</v>
      </c>
      <c r="U44" s="121"/>
      <c r="V44" s="161">
        <v>0</v>
      </c>
      <c r="W44" s="162">
        <v>0</v>
      </c>
    </row>
    <row r="45" spans="1:23" ht="11.25" customHeight="1" x14ac:dyDescent="0.25">
      <c r="A45" s="114"/>
      <c r="B45" s="114"/>
      <c r="C45" s="114" t="s">
        <v>88</v>
      </c>
      <c r="D45" s="114"/>
      <c r="E45" s="115"/>
      <c r="F45" s="116">
        <v>8333.34</v>
      </c>
      <c r="G45" s="117">
        <v>8333.34</v>
      </c>
      <c r="H45" s="117">
        <v>8333.34</v>
      </c>
      <c r="I45" s="118">
        <v>8333.3333333333303</v>
      </c>
      <c r="J45" s="119">
        <v>8333.3333333333303</v>
      </c>
      <c r="K45" s="119">
        <v>8333.3333333333303</v>
      </c>
      <c r="L45" s="119">
        <v>8333.3333333333303</v>
      </c>
      <c r="M45" s="119">
        <v>8333.3333333333303</v>
      </c>
      <c r="N45" s="119">
        <v>8333.3333333333303</v>
      </c>
      <c r="O45" s="119">
        <v>8333.3333333333303</v>
      </c>
      <c r="P45" s="119">
        <v>8333.3333333333303</v>
      </c>
      <c r="Q45" s="119">
        <v>8333.3333333333303</v>
      </c>
      <c r="R45" s="120">
        <v>100000.01999999996</v>
      </c>
      <c r="S45" s="121">
        <v>99999.96</v>
      </c>
      <c r="T45" s="122">
        <v>-5.9999999954015948E-2</v>
      </c>
      <c r="U45" s="121"/>
      <c r="V45" s="161">
        <v>100000.01333333329</v>
      </c>
      <c r="W45" s="162">
        <v>-6.6666666680248454E-3</v>
      </c>
    </row>
    <row r="46" spans="1:23" ht="11.25" customHeight="1" x14ac:dyDescent="0.25">
      <c r="A46" s="114"/>
      <c r="B46" s="114"/>
      <c r="C46" s="114" t="s">
        <v>89</v>
      </c>
      <c r="D46" s="114"/>
      <c r="E46" s="115"/>
      <c r="F46" s="116">
        <v>10240.59</v>
      </c>
      <c r="G46" s="117">
        <v>13381.43</v>
      </c>
      <c r="H46" s="117">
        <v>9059.1299999999992</v>
      </c>
      <c r="I46" s="118">
        <v>12061.833333333299</v>
      </c>
      <c r="J46" s="119">
        <v>12061.833333333299</v>
      </c>
      <c r="K46" s="119">
        <v>12061.833333333299</v>
      </c>
      <c r="L46" s="119">
        <v>12061.833333333299</v>
      </c>
      <c r="M46" s="119">
        <v>12061.833333333299</v>
      </c>
      <c r="N46" s="119">
        <v>12061.833333333299</v>
      </c>
      <c r="O46" s="119">
        <v>12061.833333333299</v>
      </c>
      <c r="P46" s="119">
        <v>12061.833333333299</v>
      </c>
      <c r="Q46" s="119">
        <v>12061.833333333299</v>
      </c>
      <c r="R46" s="120">
        <v>141237.6499999997</v>
      </c>
      <c r="S46" s="121">
        <v>157526.39999999999</v>
      </c>
      <c r="T46" s="122">
        <v>16288.750000000291</v>
      </c>
      <c r="U46" s="121"/>
      <c r="V46" s="161">
        <v>141811.35333333304</v>
      </c>
      <c r="W46" s="162">
        <v>573.70333333333838</v>
      </c>
    </row>
    <row r="47" spans="1:23" ht="11.25" customHeight="1" x14ac:dyDescent="0.25">
      <c r="A47" s="114"/>
      <c r="B47" s="114"/>
      <c r="C47" s="114" t="s">
        <v>90</v>
      </c>
      <c r="D47" s="114"/>
      <c r="E47" s="115"/>
      <c r="F47" s="116">
        <v>0</v>
      </c>
      <c r="G47" s="117">
        <v>0</v>
      </c>
      <c r="H47" s="117">
        <v>0</v>
      </c>
      <c r="I47" s="118">
        <v>0</v>
      </c>
      <c r="J47" s="119">
        <v>0</v>
      </c>
      <c r="K47" s="119">
        <v>0</v>
      </c>
      <c r="L47" s="119">
        <v>0</v>
      </c>
      <c r="M47" s="119">
        <v>0</v>
      </c>
      <c r="N47" s="119">
        <v>0</v>
      </c>
      <c r="O47" s="119">
        <v>0</v>
      </c>
      <c r="P47" s="119">
        <v>0</v>
      </c>
      <c r="Q47" s="119">
        <v>0</v>
      </c>
      <c r="R47" s="120">
        <v>0</v>
      </c>
      <c r="S47" s="121">
        <v>20000.04</v>
      </c>
      <c r="T47" s="122">
        <v>20000.04</v>
      </c>
      <c r="U47" s="121"/>
      <c r="V47" s="161">
        <v>0</v>
      </c>
      <c r="W47" s="162">
        <v>0</v>
      </c>
    </row>
    <row r="48" spans="1:23" ht="11.25" customHeight="1" x14ac:dyDescent="0.25">
      <c r="A48" s="114"/>
      <c r="B48" s="114"/>
      <c r="C48" s="123" t="s">
        <v>91</v>
      </c>
      <c r="D48" s="123"/>
      <c r="E48" s="124"/>
      <c r="F48" s="125">
        <v>57220.59</v>
      </c>
      <c r="G48" s="126">
        <v>107210.59</v>
      </c>
      <c r="H48" s="126">
        <v>85723.86</v>
      </c>
      <c r="I48" s="127">
        <v>90765.999999999971</v>
      </c>
      <c r="J48" s="128">
        <v>90765.999999999971</v>
      </c>
      <c r="K48" s="128">
        <v>90765.999999999971</v>
      </c>
      <c r="L48" s="128">
        <v>90765.999999999971</v>
      </c>
      <c r="M48" s="128">
        <v>90765.999999999971</v>
      </c>
      <c r="N48" s="128">
        <v>90765.999999999971</v>
      </c>
      <c r="O48" s="128">
        <v>90765.999999999971</v>
      </c>
      <c r="P48" s="128">
        <v>90765.999999999971</v>
      </c>
      <c r="Q48" s="128">
        <v>90765.999999999971</v>
      </c>
      <c r="R48" s="129">
        <v>1067049.0399999996</v>
      </c>
      <c r="S48" s="130">
        <v>1133196.48</v>
      </c>
      <c r="T48" s="131">
        <v>66147.440000000235</v>
      </c>
      <c r="U48" s="130"/>
      <c r="V48" s="163">
        <v>1069662.1799999997</v>
      </c>
      <c r="W48" s="132">
        <v>2613.1399999999958</v>
      </c>
    </row>
    <row r="49" spans="1:23" ht="11.25" customHeight="1" x14ac:dyDescent="0.25">
      <c r="A49" s="114"/>
      <c r="B49" s="114" t="s">
        <v>32</v>
      </c>
      <c r="C49" s="114"/>
      <c r="D49" s="114"/>
      <c r="E49" s="115"/>
      <c r="F49" s="116"/>
      <c r="G49" s="117"/>
      <c r="H49" s="117"/>
      <c r="I49" s="118"/>
      <c r="J49" s="119"/>
      <c r="K49" s="119"/>
      <c r="L49" s="119"/>
      <c r="M49" s="119"/>
      <c r="N49" s="119"/>
      <c r="O49" s="119"/>
      <c r="P49" s="119"/>
      <c r="Q49" s="119"/>
      <c r="R49" s="120"/>
      <c r="S49" s="121"/>
      <c r="T49" s="122"/>
      <c r="U49" s="121"/>
      <c r="V49" s="161"/>
      <c r="W49" s="162"/>
    </row>
    <row r="50" spans="1:23" ht="11.25" customHeight="1" x14ac:dyDescent="0.25">
      <c r="A50" s="114"/>
      <c r="B50" s="114"/>
      <c r="C50" s="114" t="s">
        <v>92</v>
      </c>
      <c r="D50" s="114"/>
      <c r="E50" s="115"/>
      <c r="F50" s="116">
        <v>729.28</v>
      </c>
      <c r="G50" s="117">
        <v>1188.5899999999999</v>
      </c>
      <c r="H50" s="117">
        <v>1101.97</v>
      </c>
      <c r="I50" s="118">
        <v>1091.9041666666701</v>
      </c>
      <c r="J50" s="119">
        <v>1091.9041666666701</v>
      </c>
      <c r="K50" s="119">
        <v>1091.9041666666701</v>
      </c>
      <c r="L50" s="119">
        <v>1355</v>
      </c>
      <c r="M50" s="119">
        <v>1355</v>
      </c>
      <c r="N50" s="119">
        <v>1355</v>
      </c>
      <c r="O50" s="119">
        <v>1355</v>
      </c>
      <c r="P50" s="119">
        <v>1355</v>
      </c>
      <c r="Q50" s="119">
        <v>1355</v>
      </c>
      <c r="R50" s="120">
        <v>14425.552500000009</v>
      </c>
      <c r="S50" s="121">
        <v>31624.32</v>
      </c>
      <c r="T50" s="122">
        <v>17198.767499999991</v>
      </c>
      <c r="U50" s="121"/>
      <c r="V50" s="161">
        <v>14415.486666666679</v>
      </c>
      <c r="W50" s="162">
        <v>-10.065833333330374</v>
      </c>
    </row>
    <row r="51" spans="1:23" ht="11.25" customHeight="1" x14ac:dyDescent="0.25">
      <c r="A51" s="114"/>
      <c r="B51" s="114"/>
      <c r="C51" s="114" t="s">
        <v>93</v>
      </c>
      <c r="D51" s="114"/>
      <c r="E51" s="115"/>
      <c r="F51" s="116">
        <v>0</v>
      </c>
      <c r="G51" s="117">
        <v>2289.5300000000002</v>
      </c>
      <c r="H51" s="117">
        <v>2220.9299999999998</v>
      </c>
      <c r="I51" s="118">
        <v>2100.875</v>
      </c>
      <c r="J51" s="119">
        <v>2100.875</v>
      </c>
      <c r="K51" s="119">
        <v>2100.875</v>
      </c>
      <c r="L51" s="119">
        <v>3675</v>
      </c>
      <c r="M51" s="119">
        <v>3675</v>
      </c>
      <c r="N51" s="119">
        <v>3675</v>
      </c>
      <c r="O51" s="119">
        <v>3675</v>
      </c>
      <c r="P51" s="119">
        <v>3675</v>
      </c>
      <c r="Q51" s="119">
        <v>3675</v>
      </c>
      <c r="R51" s="120">
        <v>32863.084999999999</v>
      </c>
      <c r="S51" s="121">
        <v>8232</v>
      </c>
      <c r="T51" s="122">
        <v>-24631.084999999999</v>
      </c>
      <c r="U51" s="121"/>
      <c r="V51" s="161">
        <v>32743.03</v>
      </c>
      <c r="W51" s="162">
        <v>-120.05500000000029</v>
      </c>
    </row>
    <row r="52" spans="1:23" ht="11.25" customHeight="1" x14ac:dyDescent="0.25">
      <c r="A52" s="114"/>
      <c r="B52" s="114"/>
      <c r="C52" s="114" t="s">
        <v>94</v>
      </c>
      <c r="D52" s="114"/>
      <c r="E52" s="115"/>
      <c r="F52" s="116">
        <v>389.43</v>
      </c>
      <c r="G52" s="117">
        <v>2380.44</v>
      </c>
      <c r="H52" s="117">
        <v>2363.9299999999998</v>
      </c>
      <c r="I52" s="118">
        <v>2598.8333333333298</v>
      </c>
      <c r="J52" s="119">
        <v>2598.8333333333298</v>
      </c>
      <c r="K52" s="119">
        <v>2598.8333333333298</v>
      </c>
      <c r="L52" s="119">
        <v>2598.8333333333298</v>
      </c>
      <c r="M52" s="119">
        <v>2598.8333333333298</v>
      </c>
      <c r="N52" s="119">
        <v>2598.8333333333298</v>
      </c>
      <c r="O52" s="119">
        <v>2598.8333333333298</v>
      </c>
      <c r="P52" s="119">
        <v>2598.8333333333298</v>
      </c>
      <c r="Q52" s="119">
        <v>2598.8333333333298</v>
      </c>
      <c r="R52" s="120">
        <v>28523.299999999963</v>
      </c>
      <c r="S52" s="121">
        <v>27716.16</v>
      </c>
      <c r="T52" s="122">
        <v>-807.13999999996304</v>
      </c>
      <c r="U52" s="121"/>
      <c r="V52" s="161">
        <v>28758.203333333295</v>
      </c>
      <c r="W52" s="162">
        <v>234.90333333333183</v>
      </c>
    </row>
    <row r="53" spans="1:23" ht="11.25" customHeight="1" x14ac:dyDescent="0.25">
      <c r="A53" s="114"/>
      <c r="B53" s="114"/>
      <c r="C53" s="114" t="s">
        <v>95</v>
      </c>
      <c r="D53" s="114"/>
      <c r="E53" s="115"/>
      <c r="F53" s="116">
        <v>91.08</v>
      </c>
      <c r="G53" s="117">
        <v>556.67999999999995</v>
      </c>
      <c r="H53" s="117">
        <v>552.82000000000005</v>
      </c>
      <c r="I53" s="118">
        <v>607.79166666666697</v>
      </c>
      <c r="J53" s="119">
        <v>607.79166666666697</v>
      </c>
      <c r="K53" s="119">
        <v>607.79166666666697</v>
      </c>
      <c r="L53" s="119">
        <v>607.79166666666697</v>
      </c>
      <c r="M53" s="119">
        <v>607.79166666666697</v>
      </c>
      <c r="N53" s="119">
        <v>607.79166666666697</v>
      </c>
      <c r="O53" s="119">
        <v>607.79166666666697</v>
      </c>
      <c r="P53" s="119">
        <v>607.79166666666697</v>
      </c>
      <c r="Q53" s="119">
        <v>607.79166666666697</v>
      </c>
      <c r="R53" s="120">
        <v>6670.7050000000027</v>
      </c>
      <c r="S53" s="121">
        <v>6482.04</v>
      </c>
      <c r="T53" s="122">
        <v>-188.66500000000269</v>
      </c>
      <c r="U53" s="121"/>
      <c r="V53" s="161">
        <v>6725.6766666666699</v>
      </c>
      <c r="W53" s="162">
        <v>54.971666666667261</v>
      </c>
    </row>
    <row r="54" spans="1:23" ht="11.25" customHeight="1" x14ac:dyDescent="0.25">
      <c r="A54" s="114"/>
      <c r="B54" s="114"/>
      <c r="C54" s="114" t="s">
        <v>96</v>
      </c>
      <c r="D54" s="114"/>
      <c r="E54" s="115"/>
      <c r="F54" s="116">
        <v>504</v>
      </c>
      <c r="G54" s="117">
        <v>3767</v>
      </c>
      <c r="H54" s="117">
        <v>4771</v>
      </c>
      <c r="I54" s="118">
        <v>5500</v>
      </c>
      <c r="J54" s="119">
        <v>5500</v>
      </c>
      <c r="K54" s="119">
        <v>5500</v>
      </c>
      <c r="L54" s="119">
        <v>5500</v>
      </c>
      <c r="M54" s="119">
        <v>5500</v>
      </c>
      <c r="N54" s="119">
        <v>5500</v>
      </c>
      <c r="O54" s="119">
        <v>5500</v>
      </c>
      <c r="P54" s="119">
        <v>5500</v>
      </c>
      <c r="Q54" s="119">
        <v>5500</v>
      </c>
      <c r="R54" s="120">
        <v>58542</v>
      </c>
      <c r="S54" s="121">
        <v>60000</v>
      </c>
      <c r="T54" s="122">
        <v>1458</v>
      </c>
      <c r="U54" s="121"/>
      <c r="V54" s="161">
        <v>59271</v>
      </c>
      <c r="W54" s="162">
        <v>729</v>
      </c>
    </row>
    <row r="55" spans="1:23" ht="11.25" customHeight="1" x14ac:dyDescent="0.25">
      <c r="A55" s="114"/>
      <c r="B55" s="114"/>
      <c r="C55" s="114" t="s">
        <v>97</v>
      </c>
      <c r="D55" s="114"/>
      <c r="E55" s="115"/>
      <c r="F55" s="116">
        <v>0</v>
      </c>
      <c r="G55" s="117">
        <v>0</v>
      </c>
      <c r="H55" s="117">
        <v>0</v>
      </c>
      <c r="I55" s="118">
        <v>0</v>
      </c>
      <c r="J55" s="119">
        <v>0</v>
      </c>
      <c r="K55" s="119">
        <v>0</v>
      </c>
      <c r="L55" s="119">
        <v>0</v>
      </c>
      <c r="M55" s="119">
        <v>0</v>
      </c>
      <c r="N55" s="119">
        <v>0</v>
      </c>
      <c r="O55" s="119">
        <v>0</v>
      </c>
      <c r="P55" s="119">
        <v>0</v>
      </c>
      <c r="Q55" s="119">
        <v>0</v>
      </c>
      <c r="R55" s="120">
        <v>0</v>
      </c>
      <c r="S55" s="121">
        <v>1302</v>
      </c>
      <c r="T55" s="122">
        <v>1302</v>
      </c>
      <c r="U55" s="121"/>
      <c r="V55" s="161">
        <v>0</v>
      </c>
      <c r="W55" s="162">
        <v>0</v>
      </c>
    </row>
    <row r="56" spans="1:23" ht="11.25" customHeight="1" x14ac:dyDescent="0.25">
      <c r="A56" s="114"/>
      <c r="B56" s="114"/>
      <c r="C56" s="114" t="s">
        <v>98</v>
      </c>
      <c r="D56" s="114"/>
      <c r="E56" s="115"/>
      <c r="F56" s="116">
        <v>0</v>
      </c>
      <c r="G56" s="117">
        <v>0</v>
      </c>
      <c r="H56" s="117">
        <v>0</v>
      </c>
      <c r="I56" s="118">
        <v>0</v>
      </c>
      <c r="J56" s="119">
        <v>0</v>
      </c>
      <c r="K56" s="119">
        <v>0</v>
      </c>
      <c r="L56" s="119">
        <v>0</v>
      </c>
      <c r="M56" s="119">
        <v>0</v>
      </c>
      <c r="N56" s="119">
        <v>0</v>
      </c>
      <c r="O56" s="119">
        <v>0</v>
      </c>
      <c r="P56" s="119">
        <v>0</v>
      </c>
      <c r="Q56" s="119">
        <v>0</v>
      </c>
      <c r="R56" s="120">
        <v>0</v>
      </c>
      <c r="S56" s="121">
        <v>304.56</v>
      </c>
      <c r="T56" s="122">
        <v>304.56</v>
      </c>
      <c r="U56" s="121"/>
      <c r="V56" s="161">
        <v>0</v>
      </c>
      <c r="W56" s="162">
        <v>0</v>
      </c>
    </row>
    <row r="57" spans="1:23" ht="11.25" customHeight="1" x14ac:dyDescent="0.25">
      <c r="A57" s="114"/>
      <c r="B57" s="114"/>
      <c r="C57" s="114" t="s">
        <v>99</v>
      </c>
      <c r="D57" s="114"/>
      <c r="E57" s="115"/>
      <c r="F57" s="116">
        <v>434.47</v>
      </c>
      <c r="G57" s="117">
        <v>708.88</v>
      </c>
      <c r="H57" s="117">
        <v>703.16</v>
      </c>
      <c r="I57" s="118">
        <v>628.83333333333303</v>
      </c>
      <c r="J57" s="119">
        <v>628.83333333333303</v>
      </c>
      <c r="K57" s="119">
        <v>628.83333333333303</v>
      </c>
      <c r="L57" s="119">
        <v>1100</v>
      </c>
      <c r="M57" s="119">
        <v>1100</v>
      </c>
      <c r="N57" s="119">
        <v>1100</v>
      </c>
      <c r="O57" s="119">
        <v>1100</v>
      </c>
      <c r="P57" s="119">
        <v>1100</v>
      </c>
      <c r="Q57" s="119">
        <v>1100</v>
      </c>
      <c r="R57" s="120">
        <v>10333.009999999998</v>
      </c>
      <c r="S57" s="121">
        <v>6100.2</v>
      </c>
      <c r="T57" s="122">
        <v>-4232.8099999999986</v>
      </c>
      <c r="U57" s="121"/>
      <c r="V57" s="161">
        <v>10258.683333333332</v>
      </c>
      <c r="W57" s="162">
        <v>-74.326666666665915</v>
      </c>
    </row>
    <row r="58" spans="1:23" ht="11.25" customHeight="1" x14ac:dyDescent="0.25">
      <c r="A58" s="114"/>
      <c r="B58" s="114"/>
      <c r="C58" s="114" t="s">
        <v>100</v>
      </c>
      <c r="D58" s="114"/>
      <c r="E58" s="115"/>
      <c r="F58" s="116">
        <v>354.51</v>
      </c>
      <c r="G58" s="117">
        <v>475.53</v>
      </c>
      <c r="H58" s="117">
        <v>481.66</v>
      </c>
      <c r="I58" s="118">
        <v>568.33333333333303</v>
      </c>
      <c r="J58" s="119">
        <v>568.33333333333303</v>
      </c>
      <c r="K58" s="119">
        <v>568.33333333333303</v>
      </c>
      <c r="L58" s="119">
        <v>568.33333333333303</v>
      </c>
      <c r="M58" s="119">
        <v>568.33333333333303</v>
      </c>
      <c r="N58" s="119">
        <v>568.33333333333303</v>
      </c>
      <c r="O58" s="119">
        <v>568.33333333333303</v>
      </c>
      <c r="P58" s="119">
        <v>568.33333333333303</v>
      </c>
      <c r="Q58" s="119">
        <v>568.33333333333303</v>
      </c>
      <c r="R58" s="120">
        <v>6426.6999999999971</v>
      </c>
      <c r="S58" s="121">
        <v>5513.4</v>
      </c>
      <c r="T58" s="122">
        <v>-913.29999999999745</v>
      </c>
      <c r="U58" s="121"/>
      <c r="V58" s="161">
        <v>6513.3733333333303</v>
      </c>
      <c r="W58" s="162">
        <v>86.673333333333176</v>
      </c>
    </row>
    <row r="59" spans="1:23" ht="11.25" customHeight="1" x14ac:dyDescent="0.25">
      <c r="A59" s="114"/>
      <c r="B59" s="114"/>
      <c r="C59" s="114" t="s">
        <v>101</v>
      </c>
      <c r="D59" s="114"/>
      <c r="E59" s="115"/>
      <c r="F59" s="116">
        <v>82.91</v>
      </c>
      <c r="G59" s="117">
        <v>111.22</v>
      </c>
      <c r="H59" s="117">
        <v>112.66</v>
      </c>
      <c r="I59" s="118">
        <v>132.916666666667</v>
      </c>
      <c r="J59" s="119">
        <v>132.916666666667</v>
      </c>
      <c r="K59" s="119">
        <v>132.916666666667</v>
      </c>
      <c r="L59" s="119">
        <v>132.916666666667</v>
      </c>
      <c r="M59" s="119">
        <v>132.916666666667</v>
      </c>
      <c r="N59" s="119">
        <v>132.916666666667</v>
      </c>
      <c r="O59" s="119">
        <v>132.916666666667</v>
      </c>
      <c r="P59" s="119">
        <v>132.916666666667</v>
      </c>
      <c r="Q59" s="119">
        <v>132.916666666667</v>
      </c>
      <c r="R59" s="120">
        <v>1503.0400000000027</v>
      </c>
      <c r="S59" s="121">
        <v>1289.4000000000001</v>
      </c>
      <c r="T59" s="122">
        <v>-213.6400000000026</v>
      </c>
      <c r="U59" s="121"/>
      <c r="V59" s="161">
        <v>1523.2966666666698</v>
      </c>
      <c r="W59" s="162">
        <v>20.256666666667115</v>
      </c>
    </row>
    <row r="60" spans="1:23" ht="11.25" customHeight="1" x14ac:dyDescent="0.25">
      <c r="A60" s="114"/>
      <c r="B60" s="114"/>
      <c r="C60" s="114" t="s">
        <v>102</v>
      </c>
      <c r="D60" s="114"/>
      <c r="E60" s="115"/>
      <c r="F60" s="116">
        <v>502</v>
      </c>
      <c r="G60" s="117">
        <v>1171.6600000000001</v>
      </c>
      <c r="H60" s="117">
        <v>1087.33</v>
      </c>
      <c r="I60" s="118">
        <v>1000</v>
      </c>
      <c r="J60" s="119">
        <v>1000</v>
      </c>
      <c r="K60" s="119">
        <v>1000</v>
      </c>
      <c r="L60" s="119">
        <v>1000</v>
      </c>
      <c r="M60" s="119">
        <v>1000</v>
      </c>
      <c r="N60" s="119">
        <v>1000</v>
      </c>
      <c r="O60" s="119">
        <v>1000</v>
      </c>
      <c r="P60" s="119">
        <v>1000</v>
      </c>
      <c r="Q60" s="119">
        <v>1000</v>
      </c>
      <c r="R60" s="120">
        <v>11760.99</v>
      </c>
      <c r="S60" s="121">
        <v>12000</v>
      </c>
      <c r="T60" s="122">
        <v>239.01000000000022</v>
      </c>
      <c r="U60" s="121"/>
      <c r="V60" s="161">
        <v>11673.66</v>
      </c>
      <c r="W60" s="162">
        <v>-87.329999999999927</v>
      </c>
    </row>
    <row r="61" spans="1:23" ht="11.25" customHeight="1" x14ac:dyDescent="0.25">
      <c r="A61" s="114"/>
      <c r="B61" s="114"/>
      <c r="C61" s="114" t="s">
        <v>103</v>
      </c>
      <c r="D61" s="114"/>
      <c r="E61" s="115"/>
      <c r="F61" s="116">
        <v>523.79999999999995</v>
      </c>
      <c r="G61" s="117">
        <v>644.66999999999996</v>
      </c>
      <c r="H61" s="117">
        <v>286.07</v>
      </c>
      <c r="I61" s="118">
        <v>523.79166666666697</v>
      </c>
      <c r="J61" s="119">
        <v>523.79166666666697</v>
      </c>
      <c r="K61" s="119">
        <v>523.79166666666697</v>
      </c>
      <c r="L61" s="119">
        <v>650</v>
      </c>
      <c r="M61" s="119">
        <v>650</v>
      </c>
      <c r="N61" s="119">
        <v>650</v>
      </c>
      <c r="O61" s="119">
        <v>650</v>
      </c>
      <c r="P61" s="119">
        <v>650</v>
      </c>
      <c r="Q61" s="119">
        <v>650</v>
      </c>
      <c r="R61" s="120">
        <v>6925.9150000000009</v>
      </c>
      <c r="S61" s="121">
        <v>5802</v>
      </c>
      <c r="T61" s="122">
        <v>-1123.9150000000009</v>
      </c>
      <c r="U61" s="121"/>
      <c r="V61" s="161">
        <v>7163.6366666666672</v>
      </c>
      <c r="W61" s="162">
        <v>237.72166666666635</v>
      </c>
    </row>
    <row r="62" spans="1:23" ht="11.25" customHeight="1" x14ac:dyDescent="0.25">
      <c r="A62" s="114"/>
      <c r="B62" s="114"/>
      <c r="C62" s="114" t="s">
        <v>104</v>
      </c>
      <c r="D62" s="114"/>
      <c r="E62" s="115"/>
      <c r="F62" s="116">
        <v>303.36</v>
      </c>
      <c r="G62" s="117">
        <v>291.02</v>
      </c>
      <c r="H62" s="117">
        <v>149.21</v>
      </c>
      <c r="I62" s="118">
        <v>335.83333333333297</v>
      </c>
      <c r="J62" s="119">
        <v>335.83333333333297</v>
      </c>
      <c r="K62" s="119">
        <v>335.83333333333297</v>
      </c>
      <c r="L62" s="119">
        <v>335.83333333333297</v>
      </c>
      <c r="M62" s="119">
        <v>335.83333333333297</v>
      </c>
      <c r="N62" s="119">
        <v>335.83333333333297</v>
      </c>
      <c r="O62" s="119">
        <v>335.83333333333297</v>
      </c>
      <c r="P62" s="119">
        <v>335.83333333333297</v>
      </c>
      <c r="Q62" s="119">
        <v>335.83333333333297</v>
      </c>
      <c r="R62" s="120">
        <v>3766.089999999997</v>
      </c>
      <c r="S62" s="121">
        <v>3720</v>
      </c>
      <c r="T62" s="122">
        <v>-46.089999999996962</v>
      </c>
      <c r="U62" s="121"/>
      <c r="V62" s="161">
        <v>3952.71333333333</v>
      </c>
      <c r="W62" s="162">
        <v>186.62333333333299</v>
      </c>
    </row>
    <row r="63" spans="1:23" ht="11.25" customHeight="1" x14ac:dyDescent="0.25">
      <c r="A63" s="114"/>
      <c r="B63" s="114"/>
      <c r="C63" s="114" t="s">
        <v>105</v>
      </c>
      <c r="D63" s="114"/>
      <c r="E63" s="115"/>
      <c r="F63" s="116">
        <v>70.94</v>
      </c>
      <c r="G63" s="117">
        <v>68.06</v>
      </c>
      <c r="H63" s="117">
        <v>34.9</v>
      </c>
      <c r="I63" s="118">
        <v>78.5416666666667</v>
      </c>
      <c r="J63" s="119">
        <v>78.5416666666667</v>
      </c>
      <c r="K63" s="119">
        <v>78.5416666666667</v>
      </c>
      <c r="L63" s="119">
        <v>78.5416666666667</v>
      </c>
      <c r="M63" s="119">
        <v>78.5416666666667</v>
      </c>
      <c r="N63" s="119">
        <v>78.5416666666667</v>
      </c>
      <c r="O63" s="119">
        <v>78.5416666666667</v>
      </c>
      <c r="P63" s="119">
        <v>78.5416666666667</v>
      </c>
      <c r="Q63" s="119">
        <v>78.5416666666667</v>
      </c>
      <c r="R63" s="120">
        <v>880.77500000000043</v>
      </c>
      <c r="S63" s="121">
        <v>870</v>
      </c>
      <c r="T63" s="122">
        <v>-10.775000000000432</v>
      </c>
      <c r="U63" s="121"/>
      <c r="V63" s="161">
        <v>924.4166666666672</v>
      </c>
      <c r="W63" s="162">
        <v>43.641666666666765</v>
      </c>
    </row>
    <row r="64" spans="1:23" ht="11.25" customHeight="1" x14ac:dyDescent="0.25">
      <c r="A64" s="114"/>
      <c r="B64" s="114"/>
      <c r="C64" s="114" t="s">
        <v>106</v>
      </c>
      <c r="D64" s="114"/>
      <c r="E64" s="115"/>
      <c r="F64" s="116">
        <v>2</v>
      </c>
      <c r="G64" s="117">
        <v>1255</v>
      </c>
      <c r="H64" s="117">
        <v>251</v>
      </c>
      <c r="I64" s="118">
        <v>500</v>
      </c>
      <c r="J64" s="119">
        <v>500</v>
      </c>
      <c r="K64" s="119">
        <v>500</v>
      </c>
      <c r="L64" s="119">
        <v>500</v>
      </c>
      <c r="M64" s="119">
        <v>500</v>
      </c>
      <c r="N64" s="119">
        <v>500</v>
      </c>
      <c r="O64" s="119">
        <v>500</v>
      </c>
      <c r="P64" s="119">
        <v>500</v>
      </c>
      <c r="Q64" s="119">
        <v>500</v>
      </c>
      <c r="R64" s="120">
        <v>6008</v>
      </c>
      <c r="S64" s="121">
        <v>6000</v>
      </c>
      <c r="T64" s="122">
        <v>-8</v>
      </c>
      <c r="U64" s="121"/>
      <c r="V64" s="161">
        <v>6257</v>
      </c>
      <c r="W64" s="162">
        <v>249</v>
      </c>
    </row>
    <row r="65" spans="1:23" ht="11.25" customHeight="1" x14ac:dyDescent="0.25">
      <c r="A65" s="114"/>
      <c r="B65" s="114"/>
      <c r="C65" s="114" t="s">
        <v>107</v>
      </c>
      <c r="D65" s="114"/>
      <c r="E65" s="115"/>
      <c r="F65" s="116">
        <v>0</v>
      </c>
      <c r="G65" s="117">
        <v>0</v>
      </c>
      <c r="H65" s="117">
        <v>0</v>
      </c>
      <c r="I65" s="118">
        <v>333.33334350585938</v>
      </c>
      <c r="J65" s="119">
        <v>333.33334350585938</v>
      </c>
      <c r="K65" s="119">
        <v>333.33334350585938</v>
      </c>
      <c r="L65" s="119">
        <v>333.33334350585938</v>
      </c>
      <c r="M65" s="119">
        <v>333.33334350585938</v>
      </c>
      <c r="N65" s="119">
        <v>333.33334350585938</v>
      </c>
      <c r="O65" s="119">
        <v>333.33334350585938</v>
      </c>
      <c r="P65" s="119">
        <v>333.33334350585938</v>
      </c>
      <c r="Q65" s="119">
        <v>333.33334350585938</v>
      </c>
      <c r="R65" s="120">
        <v>3000.0000915527344</v>
      </c>
      <c r="S65" s="121">
        <v>3000</v>
      </c>
      <c r="T65" s="122">
        <v>-9.1552734375E-5</v>
      </c>
      <c r="U65" s="121"/>
      <c r="V65" s="161">
        <v>3000</v>
      </c>
      <c r="W65" s="162">
        <v>-9.1552734375E-5</v>
      </c>
    </row>
    <row r="66" spans="1:23" ht="11.25" customHeight="1" x14ac:dyDescent="0.25">
      <c r="A66" s="114"/>
      <c r="B66" s="114"/>
      <c r="C66" s="114" t="s">
        <v>108</v>
      </c>
      <c r="D66" s="114"/>
      <c r="E66" s="115"/>
      <c r="F66" s="116">
        <v>0</v>
      </c>
      <c r="G66" s="117">
        <v>0</v>
      </c>
      <c r="H66" s="117">
        <v>24.18</v>
      </c>
      <c r="I66" s="118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  <c r="Q66" s="119">
        <v>0</v>
      </c>
      <c r="R66" s="120">
        <v>24.18</v>
      </c>
      <c r="S66" s="121">
        <v>0</v>
      </c>
      <c r="T66" s="122">
        <v>-24.18</v>
      </c>
      <c r="U66" s="121"/>
      <c r="V66" s="161">
        <v>0</v>
      </c>
      <c r="W66" s="162">
        <v>-24.18</v>
      </c>
    </row>
    <row r="67" spans="1:23" ht="11.25" customHeight="1" x14ac:dyDescent="0.25">
      <c r="A67" s="114"/>
      <c r="B67" s="114"/>
      <c r="C67" s="114" t="s">
        <v>109</v>
      </c>
      <c r="D67" s="114"/>
      <c r="E67" s="115"/>
      <c r="F67" s="116">
        <v>1472.68</v>
      </c>
      <c r="G67" s="117">
        <v>1195.43</v>
      </c>
      <c r="H67" s="117">
        <v>998.2</v>
      </c>
      <c r="I67" s="118">
        <v>929.58716666666703</v>
      </c>
      <c r="J67" s="119">
        <v>929.58716666666703</v>
      </c>
      <c r="K67" s="119">
        <v>929.58716666666703</v>
      </c>
      <c r="L67" s="119">
        <v>1626.1</v>
      </c>
      <c r="M67" s="119">
        <v>1626.1</v>
      </c>
      <c r="N67" s="119">
        <v>1626.1</v>
      </c>
      <c r="O67" s="119">
        <v>1626.1</v>
      </c>
      <c r="P67" s="119">
        <v>1626.1</v>
      </c>
      <c r="Q67" s="119">
        <v>1626.1</v>
      </c>
      <c r="R67" s="120">
        <v>16211.671500000004</v>
      </c>
      <c r="S67" s="121">
        <v>7913.64</v>
      </c>
      <c r="T67" s="122">
        <v>-8298.0315000000046</v>
      </c>
      <c r="U67" s="121"/>
      <c r="V67" s="161">
        <v>16143.05866666667</v>
      </c>
      <c r="W67" s="162">
        <v>-68.612833333334493</v>
      </c>
    </row>
    <row r="68" spans="1:23" ht="11.25" customHeight="1" x14ac:dyDescent="0.25">
      <c r="A68" s="114"/>
      <c r="B68" s="114"/>
      <c r="C68" s="114" t="s">
        <v>110</v>
      </c>
      <c r="D68" s="114"/>
      <c r="E68" s="115"/>
      <c r="F68" s="116">
        <v>1104.4000000000001</v>
      </c>
      <c r="G68" s="117">
        <v>1538.96</v>
      </c>
      <c r="H68" s="117">
        <v>829.39</v>
      </c>
      <c r="I68" s="118">
        <v>840.15166666666698</v>
      </c>
      <c r="J68" s="119">
        <v>840.15166666666698</v>
      </c>
      <c r="K68" s="119">
        <v>840.15166666666698</v>
      </c>
      <c r="L68" s="119">
        <v>840.15166666666698</v>
      </c>
      <c r="M68" s="119">
        <v>840.15166666666698</v>
      </c>
      <c r="N68" s="119">
        <v>840.15166666666698</v>
      </c>
      <c r="O68" s="119">
        <v>840.15166666666698</v>
      </c>
      <c r="P68" s="119">
        <v>840.15166666666698</v>
      </c>
      <c r="Q68" s="119">
        <v>840.15166666666698</v>
      </c>
      <c r="R68" s="120">
        <v>11034.115</v>
      </c>
      <c r="S68" s="121">
        <v>7152.36</v>
      </c>
      <c r="T68" s="122">
        <v>-3881.7550000000001</v>
      </c>
      <c r="U68" s="121"/>
      <c r="V68" s="161">
        <v>11044.876666666667</v>
      </c>
      <c r="W68" s="162">
        <v>10.761666666667224</v>
      </c>
    </row>
    <row r="69" spans="1:23" ht="11.25" customHeight="1" x14ac:dyDescent="0.25">
      <c r="A69" s="114"/>
      <c r="B69" s="114"/>
      <c r="C69" s="114" t="s">
        <v>111</v>
      </c>
      <c r="D69" s="114"/>
      <c r="E69" s="115"/>
      <c r="F69" s="116">
        <v>258.27999999999997</v>
      </c>
      <c r="G69" s="117">
        <v>359.92</v>
      </c>
      <c r="H69" s="117">
        <v>193.97</v>
      </c>
      <c r="I69" s="118">
        <v>196.487083333333</v>
      </c>
      <c r="J69" s="119">
        <v>196.487083333333</v>
      </c>
      <c r="K69" s="119">
        <v>196.487083333333</v>
      </c>
      <c r="L69" s="119">
        <v>196.487083333333</v>
      </c>
      <c r="M69" s="119">
        <v>196.487083333333</v>
      </c>
      <c r="N69" s="119">
        <v>196.487083333333</v>
      </c>
      <c r="O69" s="119">
        <v>196.487083333333</v>
      </c>
      <c r="P69" s="119">
        <v>196.487083333333</v>
      </c>
      <c r="Q69" s="119">
        <v>196.487083333333</v>
      </c>
      <c r="R69" s="120">
        <v>2580.5537499999969</v>
      </c>
      <c r="S69" s="121">
        <v>1672.68</v>
      </c>
      <c r="T69" s="122">
        <v>-907.87374999999679</v>
      </c>
      <c r="U69" s="121"/>
      <c r="V69" s="161">
        <v>2583.07083333333</v>
      </c>
      <c r="W69" s="162">
        <v>2.5170833333331757</v>
      </c>
    </row>
    <row r="70" spans="1:23" ht="11.25" customHeight="1" x14ac:dyDescent="0.25">
      <c r="A70" s="114"/>
      <c r="B70" s="114"/>
      <c r="C70" s="114" t="s">
        <v>112</v>
      </c>
      <c r="D70" s="114"/>
      <c r="E70" s="115"/>
      <c r="F70" s="116">
        <v>1506</v>
      </c>
      <c r="G70" s="117">
        <v>1255</v>
      </c>
      <c r="H70" s="117">
        <v>1255</v>
      </c>
      <c r="I70" s="118">
        <v>1000</v>
      </c>
      <c r="J70" s="119">
        <v>1000</v>
      </c>
      <c r="K70" s="119">
        <v>1000</v>
      </c>
      <c r="L70" s="119">
        <v>1000</v>
      </c>
      <c r="M70" s="119">
        <v>1000</v>
      </c>
      <c r="N70" s="119">
        <v>1000</v>
      </c>
      <c r="O70" s="119">
        <v>1000</v>
      </c>
      <c r="P70" s="119">
        <v>1000</v>
      </c>
      <c r="Q70" s="119">
        <v>1000</v>
      </c>
      <c r="R70" s="120">
        <v>13016</v>
      </c>
      <c r="S70" s="121">
        <v>6000</v>
      </c>
      <c r="T70" s="122">
        <v>-7016</v>
      </c>
      <c r="U70" s="121"/>
      <c r="V70" s="161">
        <v>12761</v>
      </c>
      <c r="W70" s="162">
        <v>-255</v>
      </c>
    </row>
    <row r="71" spans="1:23" ht="11.25" customHeight="1" x14ac:dyDescent="0.25">
      <c r="A71" s="114"/>
      <c r="B71" s="114"/>
      <c r="C71" s="114" t="s">
        <v>113</v>
      </c>
      <c r="D71" s="114"/>
      <c r="E71" s="115"/>
      <c r="F71" s="116">
        <v>0</v>
      </c>
      <c r="G71" s="117">
        <v>0</v>
      </c>
      <c r="H71" s="117">
        <v>0</v>
      </c>
      <c r="I71" s="118">
        <v>0</v>
      </c>
      <c r="J71" s="119">
        <v>0</v>
      </c>
      <c r="K71" s="119">
        <v>0</v>
      </c>
      <c r="L71" s="119">
        <v>0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20">
        <v>0</v>
      </c>
      <c r="S71" s="121">
        <v>8461.7999999999993</v>
      </c>
      <c r="T71" s="122">
        <v>8461.7999999999993</v>
      </c>
      <c r="U71" s="121"/>
      <c r="V71" s="161">
        <v>0</v>
      </c>
      <c r="W71" s="162">
        <v>0</v>
      </c>
    </row>
    <row r="72" spans="1:23" ht="11.25" customHeight="1" x14ac:dyDescent="0.25">
      <c r="A72" s="114"/>
      <c r="B72" s="114"/>
      <c r="C72" s="114" t="s">
        <v>114</v>
      </c>
      <c r="D72" s="114"/>
      <c r="E72" s="115"/>
      <c r="F72" s="116">
        <v>0</v>
      </c>
      <c r="G72" s="117">
        <v>0</v>
      </c>
      <c r="H72" s="117">
        <v>0</v>
      </c>
      <c r="I72" s="118">
        <v>0</v>
      </c>
      <c r="J72" s="119">
        <v>0</v>
      </c>
      <c r="K72" s="119">
        <v>0</v>
      </c>
      <c r="L72" s="119">
        <v>0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20">
        <v>0</v>
      </c>
      <c r="S72" s="121">
        <v>7647.72</v>
      </c>
      <c r="T72" s="122">
        <v>7647.72</v>
      </c>
      <c r="U72" s="121"/>
      <c r="V72" s="161">
        <v>0</v>
      </c>
      <c r="W72" s="162">
        <v>0</v>
      </c>
    </row>
    <row r="73" spans="1:23" ht="11.25" customHeight="1" x14ac:dyDescent="0.25">
      <c r="A73" s="114"/>
      <c r="B73" s="114"/>
      <c r="C73" s="114" t="s">
        <v>115</v>
      </c>
      <c r="D73" s="114"/>
      <c r="E73" s="115"/>
      <c r="F73" s="116">
        <v>0</v>
      </c>
      <c r="G73" s="117">
        <v>0</v>
      </c>
      <c r="H73" s="117">
        <v>0</v>
      </c>
      <c r="I73" s="118">
        <v>0</v>
      </c>
      <c r="J73" s="119">
        <v>0</v>
      </c>
      <c r="K73" s="119">
        <v>0</v>
      </c>
      <c r="L73" s="119">
        <v>0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20">
        <v>0</v>
      </c>
      <c r="S73" s="121">
        <v>1788.6</v>
      </c>
      <c r="T73" s="122">
        <v>1788.6</v>
      </c>
      <c r="U73" s="121"/>
      <c r="V73" s="161">
        <v>0</v>
      </c>
      <c r="W73" s="162">
        <v>0</v>
      </c>
    </row>
    <row r="74" spans="1:23" ht="11.25" customHeight="1" x14ac:dyDescent="0.25">
      <c r="A74" s="114"/>
      <c r="B74" s="114"/>
      <c r="C74" s="114" t="s">
        <v>116</v>
      </c>
      <c r="D74" s="114"/>
      <c r="E74" s="115"/>
      <c r="F74" s="116">
        <v>0</v>
      </c>
      <c r="G74" s="117">
        <v>0</v>
      </c>
      <c r="H74" s="117">
        <v>0</v>
      </c>
      <c r="I74" s="118">
        <v>0</v>
      </c>
      <c r="J74" s="119">
        <v>0</v>
      </c>
      <c r="K74" s="119">
        <v>0</v>
      </c>
      <c r="L74" s="119">
        <v>0</v>
      </c>
      <c r="M74" s="119">
        <v>0</v>
      </c>
      <c r="N74" s="119">
        <v>0</v>
      </c>
      <c r="O74" s="119">
        <v>0</v>
      </c>
      <c r="P74" s="119">
        <v>0</v>
      </c>
      <c r="Q74" s="119">
        <v>0</v>
      </c>
      <c r="R74" s="120">
        <v>0</v>
      </c>
      <c r="S74" s="121">
        <v>12000</v>
      </c>
      <c r="T74" s="122">
        <v>12000</v>
      </c>
      <c r="U74" s="121"/>
      <c r="V74" s="161">
        <v>0</v>
      </c>
      <c r="W74" s="162">
        <v>0</v>
      </c>
    </row>
    <row r="75" spans="1:23" ht="11.25" customHeight="1" x14ac:dyDescent="0.25">
      <c r="A75" s="114"/>
      <c r="B75" s="114"/>
      <c r="C75" s="114" t="s">
        <v>117</v>
      </c>
      <c r="D75" s="114"/>
      <c r="E75" s="115"/>
      <c r="F75" s="116">
        <v>605.96</v>
      </c>
      <c r="G75" s="117">
        <v>605.96</v>
      </c>
      <c r="H75" s="117">
        <v>605.96</v>
      </c>
      <c r="I75" s="118">
        <v>571.66666666666697</v>
      </c>
      <c r="J75" s="119">
        <v>571.66666666666697</v>
      </c>
      <c r="K75" s="119">
        <v>571.66666666666697</v>
      </c>
      <c r="L75" s="119">
        <v>1000</v>
      </c>
      <c r="M75" s="119">
        <v>1000</v>
      </c>
      <c r="N75" s="119">
        <v>1000</v>
      </c>
      <c r="O75" s="119">
        <v>1000</v>
      </c>
      <c r="P75" s="119">
        <v>1000</v>
      </c>
      <c r="Q75" s="119">
        <v>1000</v>
      </c>
      <c r="R75" s="120">
        <v>9532.880000000001</v>
      </c>
      <c r="S75" s="121">
        <v>6860.04</v>
      </c>
      <c r="T75" s="122">
        <v>-2672.8400000000011</v>
      </c>
      <c r="U75" s="121"/>
      <c r="V75" s="161">
        <v>9498.586666666668</v>
      </c>
      <c r="W75" s="162">
        <v>-34.293333333333067</v>
      </c>
    </row>
    <row r="76" spans="1:23" ht="11.25" customHeight="1" x14ac:dyDescent="0.25">
      <c r="A76" s="114"/>
      <c r="B76" s="114"/>
      <c r="C76" s="114" t="s">
        <v>118</v>
      </c>
      <c r="D76" s="114"/>
      <c r="E76" s="115"/>
      <c r="F76" s="116">
        <v>474.88</v>
      </c>
      <c r="G76" s="117">
        <v>474.88</v>
      </c>
      <c r="H76" s="117">
        <v>474.88</v>
      </c>
      <c r="I76" s="118">
        <v>516.66666666666697</v>
      </c>
      <c r="J76" s="119">
        <v>516.66666666666697</v>
      </c>
      <c r="K76" s="119">
        <v>516.66666666666697</v>
      </c>
      <c r="L76" s="119">
        <v>516.66666666666697</v>
      </c>
      <c r="M76" s="119">
        <v>516.66666666666697</v>
      </c>
      <c r="N76" s="119">
        <v>516.66666666666697</v>
      </c>
      <c r="O76" s="119">
        <v>516.66666666666697</v>
      </c>
      <c r="P76" s="119">
        <v>516.66666666666697</v>
      </c>
      <c r="Q76" s="119">
        <v>516.66666666666697</v>
      </c>
      <c r="R76" s="120">
        <v>6074.6400000000021</v>
      </c>
      <c r="S76" s="121">
        <v>6200.04</v>
      </c>
      <c r="T76" s="122">
        <v>125.39999999999782</v>
      </c>
      <c r="U76" s="121"/>
      <c r="V76" s="161">
        <v>6116.4266666666699</v>
      </c>
      <c r="W76" s="162">
        <v>41.78666666666777</v>
      </c>
    </row>
    <row r="77" spans="1:23" ht="11.25" customHeight="1" x14ac:dyDescent="0.25">
      <c r="A77" s="114"/>
      <c r="B77" s="114"/>
      <c r="C77" s="114" t="s">
        <v>119</v>
      </c>
      <c r="D77" s="114"/>
      <c r="E77" s="115"/>
      <c r="F77" s="116">
        <v>111.06</v>
      </c>
      <c r="G77" s="117">
        <v>111.06</v>
      </c>
      <c r="H77" s="117">
        <v>111.06</v>
      </c>
      <c r="I77" s="118">
        <v>120.833333333333</v>
      </c>
      <c r="J77" s="119">
        <v>120.833333333333</v>
      </c>
      <c r="K77" s="119">
        <v>120.833333333333</v>
      </c>
      <c r="L77" s="119">
        <v>120.833333333333</v>
      </c>
      <c r="M77" s="119">
        <v>120.833333333333</v>
      </c>
      <c r="N77" s="119">
        <v>120.833333333333</v>
      </c>
      <c r="O77" s="119">
        <v>120.833333333333</v>
      </c>
      <c r="P77" s="119">
        <v>120.833333333333</v>
      </c>
      <c r="Q77" s="119">
        <v>120.833333333333</v>
      </c>
      <c r="R77" s="120">
        <v>1420.6799999999971</v>
      </c>
      <c r="S77" s="121">
        <v>1449.96</v>
      </c>
      <c r="T77" s="122">
        <v>29.280000000002929</v>
      </c>
      <c r="U77" s="121"/>
      <c r="V77" s="161">
        <v>1430.4533333333302</v>
      </c>
      <c r="W77" s="162">
        <v>9.7733333333330847</v>
      </c>
    </row>
    <row r="78" spans="1:23" ht="11.25" customHeight="1" x14ac:dyDescent="0.25">
      <c r="A78" s="114"/>
      <c r="B78" s="114"/>
      <c r="C78" s="114" t="s">
        <v>120</v>
      </c>
      <c r="D78" s="114"/>
      <c r="E78" s="115"/>
      <c r="F78" s="116">
        <v>502</v>
      </c>
      <c r="G78" s="117">
        <v>502</v>
      </c>
      <c r="H78" s="117">
        <v>502</v>
      </c>
      <c r="I78" s="118">
        <v>500</v>
      </c>
      <c r="J78" s="119">
        <v>500</v>
      </c>
      <c r="K78" s="119">
        <v>500</v>
      </c>
      <c r="L78" s="119">
        <v>500</v>
      </c>
      <c r="M78" s="119">
        <v>500</v>
      </c>
      <c r="N78" s="119">
        <v>500</v>
      </c>
      <c r="O78" s="119">
        <v>500</v>
      </c>
      <c r="P78" s="119">
        <v>500</v>
      </c>
      <c r="Q78" s="119">
        <v>500</v>
      </c>
      <c r="R78" s="120">
        <v>6006</v>
      </c>
      <c r="S78" s="121">
        <v>6000</v>
      </c>
      <c r="T78" s="122">
        <v>-6</v>
      </c>
      <c r="U78" s="121"/>
      <c r="V78" s="161">
        <v>6004</v>
      </c>
      <c r="W78" s="162">
        <v>-2</v>
      </c>
    </row>
    <row r="79" spans="1:23" ht="11.25" customHeight="1" x14ac:dyDescent="0.25">
      <c r="A79" s="114"/>
      <c r="B79" s="114"/>
      <c r="C79" s="114" t="s">
        <v>121</v>
      </c>
      <c r="D79" s="114"/>
      <c r="E79" s="115"/>
      <c r="F79" s="116">
        <v>771.09</v>
      </c>
      <c r="G79" s="117">
        <v>1072.3</v>
      </c>
      <c r="H79" s="117">
        <v>724.36</v>
      </c>
      <c r="I79" s="118">
        <v>827.44176666666601</v>
      </c>
      <c r="J79" s="119">
        <v>827.44176666666601</v>
      </c>
      <c r="K79" s="119">
        <v>827.44176666666601</v>
      </c>
      <c r="L79" s="119">
        <v>1447.42</v>
      </c>
      <c r="M79" s="119">
        <v>1447.42</v>
      </c>
      <c r="N79" s="119">
        <v>1447.42</v>
      </c>
      <c r="O79" s="119">
        <v>1447.42</v>
      </c>
      <c r="P79" s="119">
        <v>1447.42</v>
      </c>
      <c r="Q79" s="119">
        <v>1447.42</v>
      </c>
      <c r="R79" s="120">
        <v>13734.595299999999</v>
      </c>
      <c r="S79" s="121">
        <v>10806.36</v>
      </c>
      <c r="T79" s="122">
        <v>-2928.2352999999985</v>
      </c>
      <c r="U79" s="121"/>
      <c r="V79" s="161">
        <v>13671.047666666665</v>
      </c>
      <c r="W79" s="162">
        <v>-63.547633333333579</v>
      </c>
    </row>
    <row r="80" spans="1:23" ht="11.25" customHeight="1" x14ac:dyDescent="0.25">
      <c r="A80" s="114"/>
      <c r="B80" s="114"/>
      <c r="C80" s="114" t="s">
        <v>122</v>
      </c>
      <c r="D80" s="114"/>
      <c r="E80" s="115"/>
      <c r="F80" s="116">
        <v>579.07000000000005</v>
      </c>
      <c r="G80" s="117">
        <v>750.29</v>
      </c>
      <c r="H80" s="117">
        <v>506.79</v>
      </c>
      <c r="I80" s="118">
        <v>747.833666666667</v>
      </c>
      <c r="J80" s="119">
        <v>747.833666666667</v>
      </c>
      <c r="K80" s="119">
        <v>747.833666666667</v>
      </c>
      <c r="L80" s="119">
        <v>747.833666666667</v>
      </c>
      <c r="M80" s="119">
        <v>747.833666666667</v>
      </c>
      <c r="N80" s="119">
        <v>747.833666666667</v>
      </c>
      <c r="O80" s="119">
        <v>747.833666666667</v>
      </c>
      <c r="P80" s="119">
        <v>747.833666666667</v>
      </c>
      <c r="Q80" s="119">
        <v>747.833666666667</v>
      </c>
      <c r="R80" s="120">
        <v>8566.6530000000039</v>
      </c>
      <c r="S80" s="121">
        <v>9766.68</v>
      </c>
      <c r="T80" s="122">
        <v>1200.0269999999964</v>
      </c>
      <c r="U80" s="121"/>
      <c r="V80" s="161">
        <v>8657.0986666666722</v>
      </c>
      <c r="W80" s="162">
        <v>90.44566666666833</v>
      </c>
    </row>
    <row r="81" spans="1:23" ht="11.25" customHeight="1" x14ac:dyDescent="0.25">
      <c r="A81" s="114"/>
      <c r="B81" s="114"/>
      <c r="C81" s="114" t="s">
        <v>123</v>
      </c>
      <c r="D81" s="114"/>
      <c r="E81" s="115"/>
      <c r="F81" s="116">
        <v>135.44</v>
      </c>
      <c r="G81" s="117">
        <v>175.48</v>
      </c>
      <c r="H81" s="117">
        <v>118.51</v>
      </c>
      <c r="I81" s="118">
        <v>174.89658333333301</v>
      </c>
      <c r="J81" s="119">
        <v>174.89658333333301</v>
      </c>
      <c r="K81" s="119">
        <v>174.89658333333301</v>
      </c>
      <c r="L81" s="119">
        <v>174.89658333333301</v>
      </c>
      <c r="M81" s="119">
        <v>174.89658333333301</v>
      </c>
      <c r="N81" s="119">
        <v>174.89658333333301</v>
      </c>
      <c r="O81" s="119">
        <v>174.89658333333301</v>
      </c>
      <c r="P81" s="119">
        <v>174.89658333333301</v>
      </c>
      <c r="Q81" s="119">
        <v>174.89658333333301</v>
      </c>
      <c r="R81" s="120">
        <v>2003.4992499999967</v>
      </c>
      <c r="S81" s="121">
        <v>2284.08</v>
      </c>
      <c r="T81" s="122">
        <v>280.58075000000326</v>
      </c>
      <c r="U81" s="121"/>
      <c r="V81" s="161">
        <v>2024.6653333333297</v>
      </c>
      <c r="W81" s="162">
        <v>21.166083333333063</v>
      </c>
    </row>
    <row r="82" spans="1:23" ht="11.25" customHeight="1" x14ac:dyDescent="0.25">
      <c r="A82" s="114"/>
      <c r="B82" s="114"/>
      <c r="C82" s="114" t="s">
        <v>124</v>
      </c>
      <c r="D82" s="114"/>
      <c r="E82" s="115"/>
      <c r="F82" s="116">
        <v>1003.3</v>
      </c>
      <c r="G82" s="117">
        <v>2257.3000000000002</v>
      </c>
      <c r="H82" s="117">
        <v>1506.3</v>
      </c>
      <c r="I82" s="118">
        <v>1500</v>
      </c>
      <c r="J82" s="119">
        <v>1500</v>
      </c>
      <c r="K82" s="119">
        <v>1500</v>
      </c>
      <c r="L82" s="119">
        <v>1500</v>
      </c>
      <c r="M82" s="119">
        <v>1500</v>
      </c>
      <c r="N82" s="119">
        <v>1500</v>
      </c>
      <c r="O82" s="119">
        <v>1500</v>
      </c>
      <c r="P82" s="119">
        <v>1500</v>
      </c>
      <c r="Q82" s="119">
        <v>1500</v>
      </c>
      <c r="R82" s="120">
        <v>18266.900000000001</v>
      </c>
      <c r="S82" s="121">
        <v>18000</v>
      </c>
      <c r="T82" s="122">
        <v>-266.90000000000146</v>
      </c>
      <c r="U82" s="121"/>
      <c r="V82" s="161">
        <v>18260.599999999999</v>
      </c>
      <c r="W82" s="162">
        <v>-6.3000000000029104</v>
      </c>
    </row>
    <row r="83" spans="1:23" ht="11.25" customHeight="1" x14ac:dyDescent="0.25">
      <c r="A83" s="114"/>
      <c r="B83" s="114"/>
      <c r="C83" s="114" t="s">
        <v>125</v>
      </c>
      <c r="D83" s="114"/>
      <c r="E83" s="115"/>
      <c r="F83" s="116">
        <v>0</v>
      </c>
      <c r="G83" s="117">
        <v>0</v>
      </c>
      <c r="H83" s="117">
        <v>0</v>
      </c>
      <c r="I83" s="118">
        <v>0</v>
      </c>
      <c r="J83" s="119">
        <v>0</v>
      </c>
      <c r="K83" s="119">
        <v>0</v>
      </c>
      <c r="L83" s="119">
        <v>0</v>
      </c>
      <c r="M83" s="119">
        <v>0</v>
      </c>
      <c r="N83" s="119">
        <v>0</v>
      </c>
      <c r="O83" s="119">
        <v>0</v>
      </c>
      <c r="P83" s="119">
        <v>0</v>
      </c>
      <c r="Q83" s="119">
        <v>0</v>
      </c>
      <c r="R83" s="120">
        <v>0</v>
      </c>
      <c r="S83" s="121">
        <v>1371.96</v>
      </c>
      <c r="T83" s="122">
        <v>1371.96</v>
      </c>
      <c r="U83" s="121"/>
      <c r="V83" s="161">
        <v>0</v>
      </c>
      <c r="W83" s="162">
        <v>0</v>
      </c>
    </row>
    <row r="84" spans="1:23" ht="11.25" customHeight="1" x14ac:dyDescent="0.25">
      <c r="A84" s="114"/>
      <c r="B84" s="114"/>
      <c r="C84" s="114" t="s">
        <v>126</v>
      </c>
      <c r="D84" s="114"/>
      <c r="E84" s="115"/>
      <c r="F84" s="116">
        <v>0</v>
      </c>
      <c r="G84" s="117">
        <v>0</v>
      </c>
      <c r="H84" s="117">
        <v>0</v>
      </c>
      <c r="I84" s="118">
        <v>0</v>
      </c>
      <c r="J84" s="119">
        <v>0</v>
      </c>
      <c r="K84" s="119">
        <v>0</v>
      </c>
      <c r="L84" s="119">
        <v>0</v>
      </c>
      <c r="M84" s="119">
        <v>0</v>
      </c>
      <c r="N84" s="119">
        <v>0</v>
      </c>
      <c r="O84" s="119">
        <v>0</v>
      </c>
      <c r="P84" s="119">
        <v>0</v>
      </c>
      <c r="Q84" s="119">
        <v>0</v>
      </c>
      <c r="R84" s="120">
        <v>0</v>
      </c>
      <c r="S84" s="121">
        <v>1239.96</v>
      </c>
      <c r="T84" s="122">
        <v>1239.96</v>
      </c>
      <c r="U84" s="121"/>
      <c r="V84" s="161">
        <v>0</v>
      </c>
      <c r="W84" s="162">
        <v>0</v>
      </c>
    </row>
    <row r="85" spans="1:23" ht="11.25" customHeight="1" x14ac:dyDescent="0.25">
      <c r="A85" s="114"/>
      <c r="B85" s="114"/>
      <c r="C85" s="114" t="s">
        <v>127</v>
      </c>
      <c r="D85" s="114"/>
      <c r="E85" s="115"/>
      <c r="F85" s="116">
        <v>0</v>
      </c>
      <c r="G85" s="117">
        <v>0</v>
      </c>
      <c r="H85" s="117">
        <v>0</v>
      </c>
      <c r="I85" s="118">
        <v>0</v>
      </c>
      <c r="J85" s="119">
        <v>0</v>
      </c>
      <c r="K85" s="119">
        <v>0</v>
      </c>
      <c r="L85" s="119">
        <v>0</v>
      </c>
      <c r="M85" s="119">
        <v>0</v>
      </c>
      <c r="N85" s="119">
        <v>0</v>
      </c>
      <c r="O85" s="119">
        <v>0</v>
      </c>
      <c r="P85" s="119">
        <v>0</v>
      </c>
      <c r="Q85" s="119">
        <v>0</v>
      </c>
      <c r="R85" s="120">
        <v>0</v>
      </c>
      <c r="S85" s="121">
        <v>290.04000000000002</v>
      </c>
      <c r="T85" s="122">
        <v>290.04000000000002</v>
      </c>
      <c r="U85" s="121"/>
      <c r="V85" s="161">
        <v>0</v>
      </c>
      <c r="W85" s="162">
        <v>0</v>
      </c>
    </row>
    <row r="86" spans="1:23" ht="11.25" customHeight="1" x14ac:dyDescent="0.25">
      <c r="A86" s="114"/>
      <c r="B86" s="114"/>
      <c r="C86" s="123" t="s">
        <v>128</v>
      </c>
      <c r="D86" s="123"/>
      <c r="E86" s="124"/>
      <c r="F86" s="125">
        <v>12511.939999999997</v>
      </c>
      <c r="G86" s="126">
        <v>25206.859999999997</v>
      </c>
      <c r="H86" s="126">
        <v>21967.239999999998</v>
      </c>
      <c r="I86" s="127">
        <v>23926.552110172524</v>
      </c>
      <c r="J86" s="128">
        <v>23926.552110172524</v>
      </c>
      <c r="K86" s="128">
        <v>23926.552110172524</v>
      </c>
      <c r="L86" s="128">
        <v>28105.972343505851</v>
      </c>
      <c r="M86" s="128">
        <v>28105.972343505851</v>
      </c>
      <c r="N86" s="128">
        <v>28105.972343505851</v>
      </c>
      <c r="O86" s="128">
        <v>28105.972343505851</v>
      </c>
      <c r="P86" s="128">
        <v>28105.972343505851</v>
      </c>
      <c r="Q86" s="128">
        <v>28105.972343505851</v>
      </c>
      <c r="R86" s="129">
        <v>300101.53039155272</v>
      </c>
      <c r="S86" s="130">
        <v>296862</v>
      </c>
      <c r="T86" s="131">
        <v>-3239.5303915527029</v>
      </c>
      <c r="U86" s="130"/>
      <c r="V86" s="163">
        <v>301375.06116666656</v>
      </c>
      <c r="W86" s="132">
        <v>1273.5307751139333</v>
      </c>
    </row>
    <row r="87" spans="1:23" ht="11.25" customHeight="1" x14ac:dyDescent="0.25">
      <c r="A87" s="114"/>
      <c r="B87" s="114" t="s">
        <v>33</v>
      </c>
      <c r="C87" s="114"/>
      <c r="D87" s="114"/>
      <c r="E87" s="115"/>
      <c r="F87" s="116"/>
      <c r="G87" s="117"/>
      <c r="H87" s="117"/>
      <c r="I87" s="118"/>
      <c r="J87" s="119"/>
      <c r="K87" s="119"/>
      <c r="L87" s="119"/>
      <c r="M87" s="119"/>
      <c r="N87" s="119"/>
      <c r="O87" s="119"/>
      <c r="P87" s="119"/>
      <c r="Q87" s="119"/>
      <c r="R87" s="120"/>
      <c r="S87" s="121"/>
      <c r="T87" s="122"/>
      <c r="U87" s="121"/>
      <c r="V87" s="161"/>
      <c r="W87" s="162"/>
    </row>
    <row r="88" spans="1:23" ht="11.25" customHeight="1" x14ac:dyDescent="0.25">
      <c r="A88" s="114"/>
      <c r="B88" s="114"/>
      <c r="C88" s="114" t="s">
        <v>129</v>
      </c>
      <c r="D88" s="114"/>
      <c r="E88" s="115"/>
      <c r="F88" s="116">
        <v>450.18</v>
      </c>
      <c r="G88" s="117">
        <v>0</v>
      </c>
      <c r="H88" s="117">
        <v>78.09</v>
      </c>
      <c r="I88" s="118">
        <v>1391.0811767578125</v>
      </c>
      <c r="J88" s="119">
        <v>1391.0811767578125</v>
      </c>
      <c r="K88" s="119">
        <v>1391.0811767578125</v>
      </c>
      <c r="L88" s="119">
        <v>1391.0811767578125</v>
      </c>
      <c r="M88" s="119">
        <v>1391.0811767578125</v>
      </c>
      <c r="N88" s="119">
        <v>1391.0811767578125</v>
      </c>
      <c r="O88" s="119">
        <v>1391.0811767578125</v>
      </c>
      <c r="P88" s="119">
        <v>1391.0811767578125</v>
      </c>
      <c r="Q88" s="119">
        <v>1391.0811767578125</v>
      </c>
      <c r="R88" s="120">
        <v>13048.000590820313</v>
      </c>
      <c r="S88" s="121">
        <v>15000</v>
      </c>
      <c r="T88" s="122">
        <v>1951.9994091796871</v>
      </c>
      <c r="U88" s="121"/>
      <c r="V88" s="161">
        <v>14620.000556640625</v>
      </c>
      <c r="W88" s="162">
        <v>1571.9999658203124</v>
      </c>
    </row>
    <row r="89" spans="1:23" ht="11.25" customHeight="1" x14ac:dyDescent="0.25">
      <c r="A89" s="114"/>
      <c r="B89" s="114"/>
      <c r="C89" s="114" t="s">
        <v>130</v>
      </c>
      <c r="D89" s="114"/>
      <c r="E89" s="115"/>
      <c r="F89" s="116">
        <v>0</v>
      </c>
      <c r="G89" s="117">
        <v>0</v>
      </c>
      <c r="H89" s="117">
        <v>1363.27</v>
      </c>
      <c r="I89" s="118">
        <v>0</v>
      </c>
      <c r="J89" s="119">
        <v>0</v>
      </c>
      <c r="K89" s="119">
        <v>0</v>
      </c>
      <c r="L89" s="119">
        <v>0</v>
      </c>
      <c r="M89" s="119">
        <v>0</v>
      </c>
      <c r="N89" s="119">
        <v>0</v>
      </c>
      <c r="O89" s="119">
        <v>0</v>
      </c>
      <c r="P89" s="119">
        <v>0</v>
      </c>
      <c r="Q89" s="119">
        <v>0</v>
      </c>
      <c r="R89" s="120">
        <v>1363.27</v>
      </c>
      <c r="S89" s="121">
        <v>0</v>
      </c>
      <c r="T89" s="122">
        <v>-1363.27</v>
      </c>
      <c r="U89" s="121"/>
      <c r="V89" s="161">
        <v>0</v>
      </c>
      <c r="W89" s="162">
        <v>-1363.27</v>
      </c>
    </row>
    <row r="90" spans="1:23" ht="11.25" customHeight="1" x14ac:dyDescent="0.25">
      <c r="A90" s="114"/>
      <c r="B90" s="114"/>
      <c r="C90" s="114" t="s">
        <v>131</v>
      </c>
      <c r="D90" s="114"/>
      <c r="E90" s="115"/>
      <c r="F90" s="116">
        <v>380</v>
      </c>
      <c r="G90" s="117">
        <v>0</v>
      </c>
      <c r="H90" s="117">
        <v>208.67</v>
      </c>
      <c r="I90" s="118">
        <v>0</v>
      </c>
      <c r="J90" s="119">
        <v>0</v>
      </c>
      <c r="K90" s="119">
        <v>0</v>
      </c>
      <c r="L90" s="119">
        <v>0</v>
      </c>
      <c r="M90" s="119">
        <v>0</v>
      </c>
      <c r="N90" s="119">
        <v>0</v>
      </c>
      <c r="O90" s="119">
        <v>0</v>
      </c>
      <c r="P90" s="119">
        <v>0</v>
      </c>
      <c r="Q90" s="119">
        <v>0</v>
      </c>
      <c r="R90" s="120">
        <v>588.66999999999996</v>
      </c>
      <c r="S90" s="121">
        <v>0</v>
      </c>
      <c r="T90" s="122">
        <v>-588.66999999999996</v>
      </c>
      <c r="U90" s="121"/>
      <c r="V90" s="161">
        <v>380</v>
      </c>
      <c r="W90" s="162">
        <v>-208.66999999999996</v>
      </c>
    </row>
    <row r="91" spans="1:23" ht="11.25" customHeight="1" x14ac:dyDescent="0.25">
      <c r="A91" s="114"/>
      <c r="B91" s="114"/>
      <c r="C91" s="114" t="s">
        <v>132</v>
      </c>
      <c r="D91" s="114"/>
      <c r="E91" s="115"/>
      <c r="F91" s="116">
        <v>150</v>
      </c>
      <c r="G91" s="117">
        <v>0</v>
      </c>
      <c r="H91" s="117">
        <v>0</v>
      </c>
      <c r="I91" s="118">
        <v>538.893310546875</v>
      </c>
      <c r="J91" s="119">
        <v>538.893310546875</v>
      </c>
      <c r="K91" s="119">
        <v>538.893310546875</v>
      </c>
      <c r="L91" s="119">
        <v>538.893310546875</v>
      </c>
      <c r="M91" s="119">
        <v>538.893310546875</v>
      </c>
      <c r="N91" s="119">
        <v>538.893310546875</v>
      </c>
      <c r="O91" s="119">
        <v>538.893310546875</v>
      </c>
      <c r="P91" s="119">
        <v>538.893310546875</v>
      </c>
      <c r="Q91" s="119">
        <v>538.893310546875</v>
      </c>
      <c r="R91" s="120">
        <v>5000.039794921875</v>
      </c>
      <c r="S91" s="121">
        <v>5000.04</v>
      </c>
      <c r="T91" s="122">
        <v>2.0507812496362021E-4</v>
      </c>
      <c r="U91" s="121"/>
      <c r="V91" s="161">
        <v>5000.0399780273438</v>
      </c>
      <c r="W91" s="162">
        <v>1.8310546875E-4</v>
      </c>
    </row>
    <row r="92" spans="1:23" ht="11.25" customHeight="1" x14ac:dyDescent="0.25">
      <c r="A92" s="114"/>
      <c r="B92" s="114"/>
      <c r="C92" s="114" t="s">
        <v>133</v>
      </c>
      <c r="D92" s="114"/>
      <c r="E92" s="115"/>
      <c r="F92" s="116">
        <v>0</v>
      </c>
      <c r="G92" s="117">
        <v>0</v>
      </c>
      <c r="H92" s="117">
        <v>16500</v>
      </c>
      <c r="I92" s="118">
        <v>16666.666015625</v>
      </c>
      <c r="J92" s="119">
        <v>16666.666015625</v>
      </c>
      <c r="K92" s="119">
        <v>16666.666015625</v>
      </c>
      <c r="L92" s="119">
        <v>16666.666015625</v>
      </c>
      <c r="M92" s="119">
        <v>16666.666015625</v>
      </c>
      <c r="N92" s="119">
        <v>16666.666015625</v>
      </c>
      <c r="O92" s="119">
        <v>16666.666015625</v>
      </c>
      <c r="P92" s="119">
        <v>16666.666015625</v>
      </c>
      <c r="Q92" s="119">
        <v>16666.666015625</v>
      </c>
      <c r="R92" s="120">
        <v>166499.994140625</v>
      </c>
      <c r="S92" s="121">
        <v>0</v>
      </c>
      <c r="T92" s="122">
        <v>-166499.994140625</v>
      </c>
      <c r="U92" s="121" t="s">
        <v>134</v>
      </c>
      <c r="V92" s="161">
        <v>0</v>
      </c>
      <c r="W92" s="162">
        <v>-166499.994140625</v>
      </c>
    </row>
    <row r="93" spans="1:23" ht="11.25" customHeight="1" x14ac:dyDescent="0.25">
      <c r="A93" s="114"/>
      <c r="B93" s="114"/>
      <c r="C93" s="123" t="s">
        <v>135</v>
      </c>
      <c r="D93" s="123"/>
      <c r="E93" s="124"/>
      <c r="F93" s="125">
        <v>980.18000000000006</v>
      </c>
      <c r="G93" s="126">
        <v>0</v>
      </c>
      <c r="H93" s="126">
        <v>18150.03</v>
      </c>
      <c r="I93" s="127">
        <v>18596.640502929688</v>
      </c>
      <c r="J93" s="128">
        <v>18596.640502929688</v>
      </c>
      <c r="K93" s="128">
        <v>18596.640502929688</v>
      </c>
      <c r="L93" s="128">
        <v>18596.640502929688</v>
      </c>
      <c r="M93" s="128">
        <v>18596.640502929688</v>
      </c>
      <c r="N93" s="128">
        <v>18596.640502929688</v>
      </c>
      <c r="O93" s="128">
        <v>18596.640502929688</v>
      </c>
      <c r="P93" s="128">
        <v>18596.640502929688</v>
      </c>
      <c r="Q93" s="128">
        <v>18596.640502929688</v>
      </c>
      <c r="R93" s="129">
        <v>186499.97452636718</v>
      </c>
      <c r="S93" s="130">
        <v>20000.04</v>
      </c>
      <c r="T93" s="131">
        <v>-166499.9345263672</v>
      </c>
      <c r="U93" s="130"/>
      <c r="V93" s="163">
        <v>20000.040534667969</v>
      </c>
      <c r="W93" s="132">
        <v>-166499.93399169922</v>
      </c>
    </row>
    <row r="94" spans="1:23" ht="11.25" customHeight="1" x14ac:dyDescent="0.25">
      <c r="A94" s="114"/>
      <c r="B94" s="114" t="s">
        <v>34</v>
      </c>
      <c r="C94" s="114"/>
      <c r="D94" s="114"/>
      <c r="E94" s="115"/>
      <c r="F94" s="116"/>
      <c r="G94" s="117"/>
      <c r="H94" s="117"/>
      <c r="I94" s="118"/>
      <c r="J94" s="119"/>
      <c r="K94" s="119"/>
      <c r="L94" s="119"/>
      <c r="M94" s="119"/>
      <c r="N94" s="119"/>
      <c r="O94" s="119"/>
      <c r="P94" s="119"/>
      <c r="Q94" s="119"/>
      <c r="R94" s="120"/>
      <c r="S94" s="121"/>
      <c r="T94" s="122"/>
      <c r="U94" s="121"/>
      <c r="V94" s="161"/>
      <c r="W94" s="162"/>
    </row>
    <row r="95" spans="1:23" ht="11.25" customHeight="1" x14ac:dyDescent="0.25">
      <c r="A95" s="114"/>
      <c r="B95" s="114"/>
      <c r="C95" s="114" t="s">
        <v>136</v>
      </c>
      <c r="D95" s="114"/>
      <c r="E95" s="115"/>
      <c r="F95" s="116">
        <v>19370.419999999998</v>
      </c>
      <c r="G95" s="117">
        <v>19370.419999999998</v>
      </c>
      <c r="H95" s="117">
        <v>19370.419999999998</v>
      </c>
      <c r="I95" s="118">
        <v>19370</v>
      </c>
      <c r="J95" s="119">
        <v>19370</v>
      </c>
      <c r="K95" s="119">
        <v>19370</v>
      </c>
      <c r="L95" s="119">
        <v>19370</v>
      </c>
      <c r="M95" s="119">
        <v>19370</v>
      </c>
      <c r="N95" s="119">
        <v>19370</v>
      </c>
      <c r="O95" s="119">
        <v>19370</v>
      </c>
      <c r="P95" s="119">
        <v>19370</v>
      </c>
      <c r="Q95" s="119">
        <v>19370</v>
      </c>
      <c r="R95" s="120">
        <v>232441.26</v>
      </c>
      <c r="S95" s="121">
        <v>181296</v>
      </c>
      <c r="T95" s="122">
        <v>-51145.260000000009</v>
      </c>
      <c r="U95" s="121"/>
      <c r="V95" s="161">
        <v>232440.84</v>
      </c>
      <c r="W95" s="162">
        <v>-0.42000000001280569</v>
      </c>
    </row>
    <row r="96" spans="1:23" ht="11.25" customHeight="1" x14ac:dyDescent="0.25">
      <c r="A96" s="114"/>
      <c r="B96" s="114"/>
      <c r="C96" s="123" t="s">
        <v>137</v>
      </c>
      <c r="D96" s="123"/>
      <c r="E96" s="124"/>
      <c r="F96" s="125">
        <v>19370.419999999998</v>
      </c>
      <c r="G96" s="126">
        <v>19370.419999999998</v>
      </c>
      <c r="H96" s="126">
        <v>19370.419999999998</v>
      </c>
      <c r="I96" s="127">
        <v>19370</v>
      </c>
      <c r="J96" s="128">
        <v>19370</v>
      </c>
      <c r="K96" s="128">
        <v>19370</v>
      </c>
      <c r="L96" s="128">
        <v>19370</v>
      </c>
      <c r="M96" s="128">
        <v>19370</v>
      </c>
      <c r="N96" s="128">
        <v>19370</v>
      </c>
      <c r="O96" s="128">
        <v>19370</v>
      </c>
      <c r="P96" s="128">
        <v>19370</v>
      </c>
      <c r="Q96" s="128">
        <v>19370</v>
      </c>
      <c r="R96" s="129">
        <v>232441.26</v>
      </c>
      <c r="S96" s="130">
        <v>181296</v>
      </c>
      <c r="T96" s="131">
        <v>-51145.260000000009</v>
      </c>
      <c r="U96" s="130"/>
      <c r="V96" s="163">
        <v>232440.84</v>
      </c>
      <c r="W96" s="132">
        <v>-0.42000000001280569</v>
      </c>
    </row>
    <row r="97" spans="1:23" ht="11.25" customHeight="1" x14ac:dyDescent="0.25">
      <c r="A97" s="114"/>
      <c r="B97" s="114" t="s">
        <v>35</v>
      </c>
      <c r="C97" s="114"/>
      <c r="D97" s="114"/>
      <c r="E97" s="115"/>
      <c r="F97" s="116"/>
      <c r="G97" s="117"/>
      <c r="H97" s="117"/>
      <c r="I97" s="118"/>
      <c r="J97" s="119"/>
      <c r="K97" s="119"/>
      <c r="L97" s="119"/>
      <c r="M97" s="119"/>
      <c r="N97" s="119"/>
      <c r="O97" s="119"/>
      <c r="P97" s="119"/>
      <c r="Q97" s="119"/>
      <c r="R97" s="120"/>
      <c r="S97" s="121"/>
      <c r="T97" s="122"/>
      <c r="U97" s="121"/>
      <c r="V97" s="161"/>
      <c r="W97" s="162"/>
    </row>
    <row r="98" spans="1:23" ht="11.25" customHeight="1" x14ac:dyDescent="0.25">
      <c r="A98" s="114"/>
      <c r="B98" s="114"/>
      <c r="C98" s="114" t="s">
        <v>138</v>
      </c>
      <c r="D98" s="114"/>
      <c r="E98" s="115"/>
      <c r="F98" s="116">
        <v>13000</v>
      </c>
      <c r="G98" s="117">
        <v>6470.45</v>
      </c>
      <c r="H98" s="117">
        <v>6694.99</v>
      </c>
      <c r="I98" s="118">
        <v>6481.6181640625</v>
      </c>
      <c r="J98" s="119">
        <v>6481.6181640625</v>
      </c>
      <c r="K98" s="119">
        <v>6481.6181640625</v>
      </c>
      <c r="L98" s="119">
        <v>6481.6181640625</v>
      </c>
      <c r="M98" s="119">
        <v>6481.6181640625</v>
      </c>
      <c r="N98" s="119">
        <v>6481.6181640625</v>
      </c>
      <c r="O98" s="119">
        <v>6481.6181640625</v>
      </c>
      <c r="P98" s="119">
        <v>6481.6181640625</v>
      </c>
      <c r="Q98" s="119">
        <v>6481.6181640625</v>
      </c>
      <c r="R98" s="120">
        <v>84500.003476562502</v>
      </c>
      <c r="S98" s="121">
        <v>78000</v>
      </c>
      <c r="T98" s="122">
        <v>-6500.0034765625023</v>
      </c>
      <c r="U98" s="121" t="s">
        <v>139</v>
      </c>
      <c r="V98" s="161">
        <v>78000.000781249997</v>
      </c>
      <c r="W98" s="162">
        <v>-6500.0026953125052</v>
      </c>
    </row>
    <row r="99" spans="1:23" ht="11.25" customHeight="1" x14ac:dyDescent="0.25">
      <c r="A99" s="114"/>
      <c r="B99" s="114"/>
      <c r="C99" s="114" t="s">
        <v>140</v>
      </c>
      <c r="D99" s="114"/>
      <c r="E99" s="115"/>
      <c r="F99" s="116">
        <v>800</v>
      </c>
      <c r="G99" s="117">
        <v>0</v>
      </c>
      <c r="H99" s="117">
        <v>2795</v>
      </c>
      <c r="I99" s="118">
        <v>2933.888916015625</v>
      </c>
      <c r="J99" s="119">
        <v>2933.888916015625</v>
      </c>
      <c r="K99" s="119">
        <v>2933.888916015625</v>
      </c>
      <c r="L99" s="119">
        <v>2933.888916015625</v>
      </c>
      <c r="M99" s="119">
        <v>2933.888916015625</v>
      </c>
      <c r="N99" s="119">
        <v>2933.888916015625</v>
      </c>
      <c r="O99" s="119">
        <v>2933.888916015625</v>
      </c>
      <c r="P99" s="119">
        <v>2933.888916015625</v>
      </c>
      <c r="Q99" s="119">
        <v>2933.888916015625</v>
      </c>
      <c r="R99" s="120">
        <v>30000.000244140625</v>
      </c>
      <c r="S99" s="121">
        <v>30000</v>
      </c>
      <c r="T99" s="122">
        <v>-2.44140625E-4</v>
      </c>
      <c r="U99" s="121"/>
      <c r="V99" s="161">
        <v>30000</v>
      </c>
      <c r="W99" s="162">
        <v>-2.44140625E-4</v>
      </c>
    </row>
    <row r="100" spans="1:23" ht="11.25" customHeight="1" x14ac:dyDescent="0.25">
      <c r="A100" s="114"/>
      <c r="B100" s="114"/>
      <c r="C100" s="114" t="s">
        <v>141</v>
      </c>
      <c r="D100" s="114"/>
      <c r="E100" s="115"/>
      <c r="F100" s="116">
        <v>1177.8699999999999</v>
      </c>
      <c r="G100" s="117">
        <v>137.97999999999999</v>
      </c>
      <c r="H100" s="117">
        <v>137.97999999999999</v>
      </c>
      <c r="I100" s="118">
        <v>31.690010070800781</v>
      </c>
      <c r="J100" s="119">
        <v>31.690010070800781</v>
      </c>
      <c r="K100" s="119">
        <v>31.690010070800781</v>
      </c>
      <c r="L100" s="119">
        <v>31.690010070800781</v>
      </c>
      <c r="M100" s="119">
        <v>31.690010070800781</v>
      </c>
      <c r="N100" s="119">
        <v>31.690010070800781</v>
      </c>
      <c r="O100" s="119">
        <v>31.690010070800781</v>
      </c>
      <c r="P100" s="119">
        <v>31.690010070800781</v>
      </c>
      <c r="Q100" s="119">
        <v>31.690010070800781</v>
      </c>
      <c r="R100" s="120">
        <v>1739.040090637207</v>
      </c>
      <c r="S100" s="121">
        <v>1739.04</v>
      </c>
      <c r="T100" s="122">
        <v>-9.0637206994870212E-5</v>
      </c>
      <c r="U100" s="121" t="s">
        <v>142</v>
      </c>
      <c r="V100" s="161">
        <v>1739.0400787353515</v>
      </c>
      <c r="W100" s="162">
        <v>-1.1901855486939894E-5</v>
      </c>
    </row>
    <row r="101" spans="1:23" ht="11.25" customHeight="1" x14ac:dyDescent="0.25">
      <c r="A101" s="114"/>
      <c r="B101" s="114"/>
      <c r="C101" s="114" t="s">
        <v>143</v>
      </c>
      <c r="D101" s="114"/>
      <c r="E101" s="115"/>
      <c r="F101" s="116">
        <v>396.03</v>
      </c>
      <c r="G101" s="117">
        <v>491.92</v>
      </c>
      <c r="H101" s="117">
        <v>1333.73</v>
      </c>
      <c r="I101" s="118">
        <v>302.48001098632813</v>
      </c>
      <c r="J101" s="119">
        <v>302.48001098632813</v>
      </c>
      <c r="K101" s="119">
        <v>302.48001098632813</v>
      </c>
      <c r="L101" s="119">
        <v>302.48001098632813</v>
      </c>
      <c r="M101" s="119">
        <v>302.48001098632813</v>
      </c>
      <c r="N101" s="119">
        <v>302.48001098632813</v>
      </c>
      <c r="O101" s="119">
        <v>302.48001098632813</v>
      </c>
      <c r="P101" s="119">
        <v>302.48001098632813</v>
      </c>
      <c r="Q101" s="119">
        <v>302.48001098632813</v>
      </c>
      <c r="R101" s="120">
        <v>4944.0000988769534</v>
      </c>
      <c r="S101" s="121">
        <v>4944</v>
      </c>
      <c r="T101" s="122">
        <v>-9.8876953416038305E-5</v>
      </c>
      <c r="U101" s="121" t="s">
        <v>144</v>
      </c>
      <c r="V101" s="161">
        <v>4944.0001098632811</v>
      </c>
      <c r="W101" s="162">
        <v>1.0986327652062755E-5</v>
      </c>
    </row>
    <row r="102" spans="1:23" ht="11.25" customHeight="1" x14ac:dyDescent="0.25">
      <c r="A102" s="114"/>
      <c r="B102" s="114"/>
      <c r="C102" s="114" t="s">
        <v>145</v>
      </c>
      <c r="D102" s="114"/>
      <c r="E102" s="115"/>
      <c r="F102" s="116">
        <v>871</v>
      </c>
      <c r="G102" s="117">
        <v>10382.280000000001</v>
      </c>
      <c r="H102" s="117">
        <v>1700.01</v>
      </c>
      <c r="I102" s="118">
        <v>-283.6944580078125</v>
      </c>
      <c r="J102" s="119">
        <v>-283.6944580078125</v>
      </c>
      <c r="K102" s="119">
        <v>-283.6944580078125</v>
      </c>
      <c r="L102" s="119">
        <v>-283.6944580078125</v>
      </c>
      <c r="M102" s="119">
        <v>-283.6944580078125</v>
      </c>
      <c r="N102" s="119">
        <v>-283.6944580078125</v>
      </c>
      <c r="O102" s="119">
        <v>-283.6944580078125</v>
      </c>
      <c r="P102" s="119">
        <v>-283.6944580078125</v>
      </c>
      <c r="Q102" s="119">
        <v>-283.6944580078125</v>
      </c>
      <c r="R102" s="120">
        <v>10400.039877929688</v>
      </c>
      <c r="S102" s="121">
        <v>10400.040000000001</v>
      </c>
      <c r="T102" s="122">
        <v>1.220703125E-4</v>
      </c>
      <c r="U102" s="121" t="s">
        <v>146</v>
      </c>
      <c r="V102" s="161">
        <v>21969.279999999999</v>
      </c>
      <c r="W102" s="162">
        <v>11569.24012207031</v>
      </c>
    </row>
    <row r="103" spans="1:23" ht="11.25" customHeight="1" x14ac:dyDescent="0.25">
      <c r="A103" s="114"/>
      <c r="B103" s="114"/>
      <c r="C103" s="114" t="s">
        <v>147</v>
      </c>
      <c r="D103" s="114"/>
      <c r="E103" s="115"/>
      <c r="F103" s="116">
        <v>7314.96</v>
      </c>
      <c r="G103" s="117">
        <v>2335.29</v>
      </c>
      <c r="H103" s="117">
        <v>2387.96</v>
      </c>
      <c r="I103" s="118">
        <v>1660.75439453125</v>
      </c>
      <c r="J103" s="119">
        <v>1660.75439453125</v>
      </c>
      <c r="K103" s="119">
        <v>1660.75439453125</v>
      </c>
      <c r="L103" s="119">
        <v>1660.75439453125</v>
      </c>
      <c r="M103" s="119">
        <v>1660.75439453125</v>
      </c>
      <c r="N103" s="119">
        <v>1660.75439453125</v>
      </c>
      <c r="O103" s="119">
        <v>1660.75439453125</v>
      </c>
      <c r="P103" s="119">
        <v>1660.75439453125</v>
      </c>
      <c r="Q103" s="119">
        <v>1660.75439453125</v>
      </c>
      <c r="R103" s="120">
        <v>26984.999550781249</v>
      </c>
      <c r="S103" s="121">
        <v>26985</v>
      </c>
      <c r="T103" s="122">
        <v>4.4921875087311491E-4</v>
      </c>
      <c r="U103" s="121"/>
      <c r="V103" s="161">
        <v>26984.999755859375</v>
      </c>
      <c r="W103" s="162">
        <v>2.0507812587311491E-4</v>
      </c>
    </row>
    <row r="104" spans="1:23" ht="11.25" customHeight="1" x14ac:dyDescent="0.25">
      <c r="A104" s="114"/>
      <c r="B104" s="114"/>
      <c r="C104" s="114" t="s">
        <v>148</v>
      </c>
      <c r="D104" s="114"/>
      <c r="E104" s="115"/>
      <c r="F104" s="116">
        <v>633.24</v>
      </c>
      <c r="G104" s="117">
        <v>0</v>
      </c>
      <c r="H104" s="117">
        <v>2392.6</v>
      </c>
      <c r="I104" s="118">
        <v>774.9022216796875</v>
      </c>
      <c r="J104" s="119">
        <v>774.9022216796875</v>
      </c>
      <c r="K104" s="119">
        <v>774.9022216796875</v>
      </c>
      <c r="L104" s="119">
        <v>774.9022216796875</v>
      </c>
      <c r="M104" s="119">
        <v>774.9022216796875</v>
      </c>
      <c r="N104" s="119">
        <v>774.9022216796875</v>
      </c>
      <c r="O104" s="119">
        <v>774.9022216796875</v>
      </c>
      <c r="P104" s="119">
        <v>774.9022216796875</v>
      </c>
      <c r="Q104" s="119">
        <v>774.9022216796875</v>
      </c>
      <c r="R104" s="120">
        <v>9999.9599951171876</v>
      </c>
      <c r="S104" s="121">
        <v>9999.9599999999991</v>
      </c>
      <c r="T104" s="122">
        <v>4.882811481365934E-6</v>
      </c>
      <c r="U104" s="121" t="s">
        <v>149</v>
      </c>
      <c r="V104" s="161">
        <v>9999.9599707031248</v>
      </c>
      <c r="W104" s="162">
        <v>-2.4414062863797881E-5</v>
      </c>
    </row>
    <row r="105" spans="1:23" ht="11.25" customHeight="1" x14ac:dyDescent="0.25">
      <c r="A105" s="114"/>
      <c r="B105" s="114"/>
      <c r="C105" s="114" t="s">
        <v>150</v>
      </c>
      <c r="D105" s="114"/>
      <c r="E105" s="115"/>
      <c r="F105" s="116">
        <v>6300</v>
      </c>
      <c r="G105" s="117">
        <v>4416</v>
      </c>
      <c r="H105" s="117">
        <v>1100</v>
      </c>
      <c r="I105" s="118">
        <v>994.747802734375</v>
      </c>
      <c r="J105" s="119">
        <v>994.747802734375</v>
      </c>
      <c r="K105" s="119">
        <v>994.747802734375</v>
      </c>
      <c r="L105" s="119">
        <v>994.747802734375</v>
      </c>
      <c r="M105" s="119">
        <v>994.747802734375</v>
      </c>
      <c r="N105" s="119">
        <v>994.747802734375</v>
      </c>
      <c r="O105" s="119">
        <v>994.747802734375</v>
      </c>
      <c r="P105" s="119">
        <v>994.747802734375</v>
      </c>
      <c r="Q105" s="119">
        <v>994.747802734375</v>
      </c>
      <c r="R105" s="120">
        <v>20768.730224609375</v>
      </c>
      <c r="S105" s="121">
        <v>0</v>
      </c>
      <c r="T105" s="122">
        <v>-20768.730224609375</v>
      </c>
      <c r="U105" s="121" t="s">
        <v>151</v>
      </c>
      <c r="V105" s="161">
        <v>0</v>
      </c>
      <c r="W105" s="162">
        <v>-20768.730224609375</v>
      </c>
    </row>
    <row r="106" spans="1:23" ht="11.25" customHeight="1" x14ac:dyDescent="0.25">
      <c r="A106" s="114"/>
      <c r="B106" s="114"/>
      <c r="C106" s="114" t="s">
        <v>152</v>
      </c>
      <c r="D106" s="114"/>
      <c r="E106" s="115"/>
      <c r="F106" s="116">
        <v>360</v>
      </c>
      <c r="G106" s="117">
        <v>0</v>
      </c>
      <c r="H106" s="117">
        <v>812.5</v>
      </c>
      <c r="I106" s="118">
        <v>3.0555555820465088</v>
      </c>
      <c r="J106" s="119">
        <v>3.0555555820465088</v>
      </c>
      <c r="K106" s="119">
        <v>3.0555555820465088</v>
      </c>
      <c r="L106" s="119">
        <v>3.0555555820465088</v>
      </c>
      <c r="M106" s="119">
        <v>3.0555555820465088</v>
      </c>
      <c r="N106" s="119">
        <v>3.0555555820465088</v>
      </c>
      <c r="O106" s="119">
        <v>3.0555555820465088</v>
      </c>
      <c r="P106" s="119">
        <v>3.0555555820465088</v>
      </c>
      <c r="Q106" s="119">
        <v>3.0555555820465088</v>
      </c>
      <c r="R106" s="120">
        <v>1200.0000002384186</v>
      </c>
      <c r="S106" s="121">
        <v>1200</v>
      </c>
      <c r="T106" s="122">
        <v>-2.384185791015625E-7</v>
      </c>
      <c r="U106" s="121" t="s">
        <v>153</v>
      </c>
      <c r="V106" s="161">
        <v>1200</v>
      </c>
      <c r="W106" s="162">
        <v>-2.384185791015625E-7</v>
      </c>
    </row>
    <row r="107" spans="1:23" ht="11.25" customHeight="1" x14ac:dyDescent="0.25">
      <c r="A107" s="114"/>
      <c r="B107" s="114"/>
      <c r="C107" s="123" t="s">
        <v>154</v>
      </c>
      <c r="D107" s="123"/>
      <c r="E107" s="124"/>
      <c r="F107" s="125">
        <v>30853.100000000002</v>
      </c>
      <c r="G107" s="126">
        <v>24233.920000000002</v>
      </c>
      <c r="H107" s="126">
        <v>19354.769999999997</v>
      </c>
      <c r="I107" s="127">
        <v>12899.4426176548</v>
      </c>
      <c r="J107" s="128">
        <v>12899.4426176548</v>
      </c>
      <c r="K107" s="128">
        <v>12899.4426176548</v>
      </c>
      <c r="L107" s="128">
        <v>12899.4426176548</v>
      </c>
      <c r="M107" s="128">
        <v>12899.4426176548</v>
      </c>
      <c r="N107" s="128">
        <v>12899.4426176548</v>
      </c>
      <c r="O107" s="128">
        <v>12899.4426176548</v>
      </c>
      <c r="P107" s="128">
        <v>12899.4426176548</v>
      </c>
      <c r="Q107" s="128">
        <v>12899.4426176548</v>
      </c>
      <c r="R107" s="129">
        <v>190536.77355889321</v>
      </c>
      <c r="S107" s="130">
        <v>163268.03999999998</v>
      </c>
      <c r="T107" s="131">
        <v>-27268.733558893207</v>
      </c>
      <c r="U107" s="130"/>
      <c r="V107" s="163">
        <v>174837.28069641112</v>
      </c>
      <c r="W107" s="132">
        <v>-15699.492862482079</v>
      </c>
    </row>
    <row r="108" spans="1:23" ht="11.25" customHeight="1" x14ac:dyDescent="0.25">
      <c r="A108" s="114"/>
      <c r="B108" s="114" t="s">
        <v>36</v>
      </c>
      <c r="C108" s="114"/>
      <c r="D108" s="114"/>
      <c r="E108" s="115"/>
      <c r="F108" s="116"/>
      <c r="G108" s="117"/>
      <c r="H108" s="117"/>
      <c r="I108" s="118"/>
      <c r="J108" s="119"/>
      <c r="K108" s="119"/>
      <c r="L108" s="119"/>
      <c r="M108" s="119"/>
      <c r="N108" s="119"/>
      <c r="O108" s="119"/>
      <c r="P108" s="119"/>
      <c r="Q108" s="119"/>
      <c r="R108" s="120"/>
      <c r="S108" s="121"/>
      <c r="T108" s="122"/>
      <c r="U108" s="121"/>
      <c r="V108" s="161"/>
      <c r="W108" s="162"/>
    </row>
    <row r="109" spans="1:23" ht="11.25" customHeight="1" x14ac:dyDescent="0.25">
      <c r="A109" s="114"/>
      <c r="B109" s="114"/>
      <c r="C109" s="114" t="s">
        <v>155</v>
      </c>
      <c r="D109" s="114"/>
      <c r="E109" s="115"/>
      <c r="F109" s="116">
        <v>360</v>
      </c>
      <c r="G109" s="117">
        <v>0</v>
      </c>
      <c r="H109" s="117">
        <v>0</v>
      </c>
      <c r="I109" s="118">
        <v>11015.5595703125</v>
      </c>
      <c r="J109" s="119">
        <v>11015.5595703125</v>
      </c>
      <c r="K109" s="119">
        <v>11015.5595703125</v>
      </c>
      <c r="L109" s="119">
        <v>11015.5595703125</v>
      </c>
      <c r="M109" s="119">
        <v>11015.5595703125</v>
      </c>
      <c r="N109" s="119">
        <v>11015.5595703125</v>
      </c>
      <c r="O109" s="119">
        <v>11015.5595703125</v>
      </c>
      <c r="P109" s="119">
        <v>11015.5595703125</v>
      </c>
      <c r="Q109" s="119">
        <v>11015.5595703125</v>
      </c>
      <c r="R109" s="120">
        <v>99500.0361328125</v>
      </c>
      <c r="S109" s="121">
        <v>99500.04</v>
      </c>
      <c r="T109" s="122">
        <v>3.8671874935971573E-3</v>
      </c>
      <c r="U109" s="121"/>
      <c r="V109" s="161">
        <v>99500.0390625</v>
      </c>
      <c r="W109" s="162">
        <v>2.9296875E-3</v>
      </c>
    </row>
    <row r="110" spans="1:23" ht="11.25" customHeight="1" x14ac:dyDescent="0.25">
      <c r="A110" s="114"/>
      <c r="B110" s="114"/>
      <c r="C110" s="114" t="s">
        <v>156</v>
      </c>
      <c r="D110" s="114"/>
      <c r="E110" s="115"/>
      <c r="F110" s="116">
        <v>0</v>
      </c>
      <c r="G110" s="117">
        <v>0</v>
      </c>
      <c r="H110" s="117">
        <v>0</v>
      </c>
      <c r="I110" s="118">
        <v>666.66668701171875</v>
      </c>
      <c r="J110" s="119">
        <v>666.66668701171875</v>
      </c>
      <c r="K110" s="119">
        <v>666.66668701171875</v>
      </c>
      <c r="L110" s="119">
        <v>666.66668701171875</v>
      </c>
      <c r="M110" s="119">
        <v>666.66668701171875</v>
      </c>
      <c r="N110" s="119">
        <v>666.66668701171875</v>
      </c>
      <c r="O110" s="119">
        <v>666.66668701171875</v>
      </c>
      <c r="P110" s="119">
        <v>666.66668701171875</v>
      </c>
      <c r="Q110" s="119">
        <v>666.66668701171875</v>
      </c>
      <c r="R110" s="120">
        <v>6000.0001831054688</v>
      </c>
      <c r="S110" s="121">
        <v>6000</v>
      </c>
      <c r="T110" s="122">
        <v>-1.8310546875E-4</v>
      </c>
      <c r="U110" s="121"/>
      <c r="V110" s="161">
        <v>6000</v>
      </c>
      <c r="W110" s="162">
        <v>-1.8310546875E-4</v>
      </c>
    </row>
    <row r="111" spans="1:23" ht="11.25" customHeight="1" x14ac:dyDescent="0.25">
      <c r="A111" s="114"/>
      <c r="B111" s="114"/>
      <c r="C111" s="114" t="s">
        <v>157</v>
      </c>
      <c r="D111" s="114"/>
      <c r="E111" s="115"/>
      <c r="F111" s="116">
        <v>0</v>
      </c>
      <c r="G111" s="117">
        <v>5095</v>
      </c>
      <c r="H111" s="117">
        <v>9893.73</v>
      </c>
      <c r="I111" s="118">
        <v>139.02995300292969</v>
      </c>
      <c r="J111" s="119">
        <v>139.02995300292969</v>
      </c>
      <c r="K111" s="119">
        <v>139.02995300292969</v>
      </c>
      <c r="L111" s="119">
        <v>139.02995300292969</v>
      </c>
      <c r="M111" s="119">
        <v>139.02995300292969</v>
      </c>
      <c r="N111" s="119">
        <v>139.02995300292969</v>
      </c>
      <c r="O111" s="119">
        <v>139.02995300292969</v>
      </c>
      <c r="P111" s="119">
        <v>139.02995300292969</v>
      </c>
      <c r="Q111" s="119">
        <v>139.02995300292969</v>
      </c>
      <c r="R111" s="120">
        <v>16239.999577026367</v>
      </c>
      <c r="S111" s="121">
        <v>5250</v>
      </c>
      <c r="T111" s="122">
        <v>-10989.999577026367</v>
      </c>
      <c r="U111" s="121"/>
      <c r="V111" s="161">
        <v>8373.74</v>
      </c>
      <c r="W111" s="162">
        <v>-7866.259577026367</v>
      </c>
    </row>
    <row r="112" spans="1:23" ht="11.25" customHeight="1" x14ac:dyDescent="0.25">
      <c r="A112" s="114"/>
      <c r="B112" s="114"/>
      <c r="C112" s="114" t="s">
        <v>158</v>
      </c>
      <c r="D112" s="114"/>
      <c r="E112" s="115"/>
      <c r="F112" s="116">
        <v>0</v>
      </c>
      <c r="G112" s="117">
        <v>27154</v>
      </c>
      <c r="H112" s="117">
        <v>0</v>
      </c>
      <c r="I112" s="118">
        <v>1043.99560546875</v>
      </c>
      <c r="J112" s="119">
        <v>1043.99560546875</v>
      </c>
      <c r="K112" s="119">
        <v>1043.99560546875</v>
      </c>
      <c r="L112" s="119">
        <v>1043.99560546875</v>
      </c>
      <c r="M112" s="119">
        <v>1043.99560546875</v>
      </c>
      <c r="N112" s="119">
        <v>1043.99560546875</v>
      </c>
      <c r="O112" s="119">
        <v>1043.99560546875</v>
      </c>
      <c r="P112" s="119">
        <v>1043.99560546875</v>
      </c>
      <c r="Q112" s="119">
        <v>1043.99560546875</v>
      </c>
      <c r="R112" s="120">
        <v>36549.96044921875</v>
      </c>
      <c r="S112" s="121">
        <v>36549.96</v>
      </c>
      <c r="T112" s="122">
        <v>-4.4921875087311491E-4</v>
      </c>
      <c r="U112" s="121"/>
      <c r="V112" s="161">
        <v>36549.960693359375</v>
      </c>
      <c r="W112" s="162">
        <v>2.44140625E-4</v>
      </c>
    </row>
    <row r="113" spans="1:23" ht="11.25" customHeight="1" x14ac:dyDescent="0.25">
      <c r="A113" s="114"/>
      <c r="B113" s="114"/>
      <c r="C113" s="114" t="s">
        <v>159</v>
      </c>
      <c r="D113" s="114"/>
      <c r="E113" s="115"/>
      <c r="F113" s="116">
        <v>0</v>
      </c>
      <c r="G113" s="117">
        <v>0</v>
      </c>
      <c r="H113" s="117">
        <v>138.85</v>
      </c>
      <c r="I113" s="118">
        <v>6800.1318359375</v>
      </c>
      <c r="J113" s="119">
        <v>6800.1318359375</v>
      </c>
      <c r="K113" s="119">
        <v>6800.1318359375</v>
      </c>
      <c r="L113" s="119">
        <v>6800.1318359375</v>
      </c>
      <c r="M113" s="119">
        <v>6800.1318359375</v>
      </c>
      <c r="N113" s="119">
        <v>6800.1318359375</v>
      </c>
      <c r="O113" s="119">
        <v>6800.1318359375</v>
      </c>
      <c r="P113" s="119">
        <v>6800.1318359375</v>
      </c>
      <c r="Q113" s="119">
        <v>6800.1318359375</v>
      </c>
      <c r="R113" s="120">
        <v>61340.036523437499</v>
      </c>
      <c r="S113" s="121">
        <v>61340.04</v>
      </c>
      <c r="T113" s="122">
        <v>3.4765625023283064E-3</v>
      </c>
      <c r="U113" s="121"/>
      <c r="V113" s="161">
        <v>61340.0390625</v>
      </c>
      <c r="W113" s="162">
        <v>2.5390625014551915E-3</v>
      </c>
    </row>
    <row r="114" spans="1:23" ht="11.25" customHeight="1" x14ac:dyDescent="0.25">
      <c r="A114" s="114"/>
      <c r="B114" s="114"/>
      <c r="C114" s="114" t="s">
        <v>160</v>
      </c>
      <c r="D114" s="114"/>
      <c r="E114" s="115"/>
      <c r="F114" s="116">
        <v>0</v>
      </c>
      <c r="G114" s="117">
        <v>12203</v>
      </c>
      <c r="H114" s="117">
        <v>0</v>
      </c>
      <c r="I114" s="118">
        <v>0</v>
      </c>
      <c r="J114" s="119">
        <v>0</v>
      </c>
      <c r="K114" s="119">
        <v>0</v>
      </c>
      <c r="L114" s="119">
        <v>0</v>
      </c>
      <c r="M114" s="119">
        <v>0</v>
      </c>
      <c r="N114" s="119">
        <v>0</v>
      </c>
      <c r="O114" s="119">
        <v>0</v>
      </c>
      <c r="P114" s="119">
        <v>0</v>
      </c>
      <c r="Q114" s="119">
        <v>0</v>
      </c>
      <c r="R114" s="120">
        <v>12203</v>
      </c>
      <c r="S114" s="121">
        <v>8300.0400000000009</v>
      </c>
      <c r="T114" s="122">
        <v>-3902.9599999999991</v>
      </c>
      <c r="U114" s="121" t="s">
        <v>161</v>
      </c>
      <c r="V114" s="161">
        <v>9048</v>
      </c>
      <c r="W114" s="162">
        <v>-3155</v>
      </c>
    </row>
    <row r="115" spans="1:23" ht="11.25" customHeight="1" x14ac:dyDescent="0.25">
      <c r="A115" s="114"/>
      <c r="B115" s="114"/>
      <c r="C115" s="114" t="s">
        <v>162</v>
      </c>
      <c r="D115" s="114"/>
      <c r="E115" s="115"/>
      <c r="F115" s="116">
        <v>3278.74</v>
      </c>
      <c r="G115" s="117">
        <v>0</v>
      </c>
      <c r="H115" s="117">
        <v>0</v>
      </c>
      <c r="I115" s="118">
        <v>0</v>
      </c>
      <c r="J115" s="119">
        <v>0</v>
      </c>
      <c r="K115" s="119">
        <v>0</v>
      </c>
      <c r="L115" s="119">
        <v>0</v>
      </c>
      <c r="M115" s="119">
        <v>0</v>
      </c>
      <c r="N115" s="119">
        <v>0</v>
      </c>
      <c r="O115" s="119">
        <v>0</v>
      </c>
      <c r="P115" s="119">
        <v>0</v>
      </c>
      <c r="Q115" s="119">
        <v>0</v>
      </c>
      <c r="R115" s="120">
        <v>3278.74</v>
      </c>
      <c r="S115" s="121">
        <v>0</v>
      </c>
      <c r="T115" s="122">
        <v>-3278.74</v>
      </c>
      <c r="U115" s="121" t="s">
        <v>163</v>
      </c>
      <c r="V115" s="161">
        <v>0</v>
      </c>
      <c r="W115" s="162">
        <v>-3278.74</v>
      </c>
    </row>
    <row r="116" spans="1:23" ht="11.25" customHeight="1" x14ac:dyDescent="0.25">
      <c r="A116" s="114"/>
      <c r="B116" s="114"/>
      <c r="C116" s="114" t="s">
        <v>164</v>
      </c>
      <c r="D116" s="114"/>
      <c r="E116" s="115"/>
      <c r="F116" s="116">
        <v>0</v>
      </c>
      <c r="G116" s="117">
        <v>0</v>
      </c>
      <c r="H116" s="117">
        <v>0</v>
      </c>
      <c r="I116" s="118">
        <v>2777.7734375</v>
      </c>
      <c r="J116" s="119">
        <v>2777.7734375</v>
      </c>
      <c r="K116" s="119">
        <v>2777.7734375</v>
      </c>
      <c r="L116" s="119">
        <v>2777.7734375</v>
      </c>
      <c r="M116" s="119">
        <v>2777.7734375</v>
      </c>
      <c r="N116" s="119">
        <v>2777.7734375</v>
      </c>
      <c r="O116" s="119">
        <v>2777.7734375</v>
      </c>
      <c r="P116" s="119">
        <v>2777.7734375</v>
      </c>
      <c r="Q116" s="119">
        <v>2777.7734375</v>
      </c>
      <c r="R116" s="120">
        <v>24999.9609375</v>
      </c>
      <c r="S116" s="121">
        <v>24999.96</v>
      </c>
      <c r="T116" s="122">
        <v>-9.3750000087311491E-4</v>
      </c>
      <c r="U116" s="121" t="s">
        <v>165</v>
      </c>
      <c r="V116" s="161">
        <v>24999.9609375</v>
      </c>
      <c r="W116" s="162">
        <v>0</v>
      </c>
    </row>
    <row r="117" spans="1:23" ht="11.25" customHeight="1" x14ac:dyDescent="0.25">
      <c r="A117" s="114"/>
      <c r="B117" s="114"/>
      <c r="C117" s="114" t="s">
        <v>166</v>
      </c>
      <c r="D117" s="114"/>
      <c r="E117" s="115"/>
      <c r="F117" s="116">
        <v>0</v>
      </c>
      <c r="G117" s="117">
        <v>0</v>
      </c>
      <c r="H117" s="117">
        <v>18035</v>
      </c>
      <c r="I117" s="118">
        <v>0</v>
      </c>
      <c r="J117" s="119">
        <v>0</v>
      </c>
      <c r="K117" s="119">
        <v>0</v>
      </c>
      <c r="L117" s="119">
        <v>0</v>
      </c>
      <c r="M117" s="119">
        <v>0</v>
      </c>
      <c r="N117" s="119">
        <v>0</v>
      </c>
      <c r="O117" s="119">
        <v>0</v>
      </c>
      <c r="P117" s="119">
        <v>0</v>
      </c>
      <c r="Q117" s="119">
        <v>0</v>
      </c>
      <c r="R117" s="120">
        <v>18035</v>
      </c>
      <c r="S117" s="121">
        <v>15500.04</v>
      </c>
      <c r="T117" s="122">
        <v>-2534.9599999999991</v>
      </c>
      <c r="U117" s="121"/>
      <c r="V117" s="161">
        <v>15500.040283203125</v>
      </c>
      <c r="W117" s="162">
        <v>-2534.959716796875</v>
      </c>
    </row>
    <row r="118" spans="1:23" ht="11.25" customHeight="1" x14ac:dyDescent="0.25">
      <c r="A118" s="114"/>
      <c r="B118" s="114"/>
      <c r="C118" s="114" t="s">
        <v>167</v>
      </c>
      <c r="D118" s="114"/>
      <c r="E118" s="115"/>
      <c r="F118" s="116">
        <v>0</v>
      </c>
      <c r="G118" s="117">
        <v>0</v>
      </c>
      <c r="H118" s="117">
        <v>0</v>
      </c>
      <c r="I118" s="118">
        <v>0</v>
      </c>
      <c r="J118" s="119">
        <v>0</v>
      </c>
      <c r="K118" s="119">
        <v>0</v>
      </c>
      <c r="L118" s="119">
        <v>0</v>
      </c>
      <c r="M118" s="119">
        <v>0</v>
      </c>
      <c r="N118" s="119">
        <v>0</v>
      </c>
      <c r="O118" s="119">
        <v>0</v>
      </c>
      <c r="P118" s="119">
        <v>0</v>
      </c>
      <c r="Q118" s="119">
        <v>0</v>
      </c>
      <c r="R118" s="120">
        <v>0</v>
      </c>
      <c r="S118" s="121">
        <v>24999.96</v>
      </c>
      <c r="T118" s="122">
        <v>24999.96</v>
      </c>
      <c r="U118" s="121" t="s">
        <v>168</v>
      </c>
      <c r="V118" s="161">
        <v>24999.9609375</v>
      </c>
      <c r="W118" s="162">
        <v>24999.9609375</v>
      </c>
    </row>
    <row r="119" spans="1:23" ht="11.25" customHeight="1" x14ac:dyDescent="0.25">
      <c r="A119" s="114"/>
      <c r="B119" s="114"/>
      <c r="C119" s="114" t="s">
        <v>169</v>
      </c>
      <c r="D119" s="114"/>
      <c r="E119" s="115"/>
      <c r="F119" s="116">
        <v>0</v>
      </c>
      <c r="G119" s="117">
        <v>0</v>
      </c>
      <c r="H119" s="117">
        <v>0</v>
      </c>
      <c r="I119" s="118">
        <v>166.66667175292969</v>
      </c>
      <c r="J119" s="119">
        <v>166.66667175292969</v>
      </c>
      <c r="K119" s="119">
        <v>166.66667175292969</v>
      </c>
      <c r="L119" s="119">
        <v>166.66667175292969</v>
      </c>
      <c r="M119" s="119">
        <v>166.66667175292969</v>
      </c>
      <c r="N119" s="119">
        <v>166.66667175292969</v>
      </c>
      <c r="O119" s="119">
        <v>166.66667175292969</v>
      </c>
      <c r="P119" s="119">
        <v>166.66667175292969</v>
      </c>
      <c r="Q119" s="119">
        <v>166.66667175292969</v>
      </c>
      <c r="R119" s="120">
        <v>1500.0000457763672</v>
      </c>
      <c r="S119" s="121">
        <v>1500</v>
      </c>
      <c r="T119" s="122">
        <v>-4.57763671875E-5</v>
      </c>
      <c r="U119" s="121"/>
      <c r="V119" s="161">
        <v>1500</v>
      </c>
      <c r="W119" s="162">
        <v>-4.57763671875E-5</v>
      </c>
    </row>
    <row r="120" spans="1:23" ht="11.25" customHeight="1" x14ac:dyDescent="0.25">
      <c r="A120" s="114"/>
      <c r="B120" s="114"/>
      <c r="C120" s="114" t="s">
        <v>170</v>
      </c>
      <c r="D120" s="114"/>
      <c r="E120" s="115"/>
      <c r="F120" s="116">
        <v>0</v>
      </c>
      <c r="G120" s="117">
        <v>0</v>
      </c>
      <c r="H120" s="117">
        <v>136.12</v>
      </c>
      <c r="I120" s="118">
        <v>318.2088623046875</v>
      </c>
      <c r="J120" s="119">
        <v>318.2088623046875</v>
      </c>
      <c r="K120" s="119">
        <v>318.2088623046875</v>
      </c>
      <c r="L120" s="119">
        <v>318.2088623046875</v>
      </c>
      <c r="M120" s="119">
        <v>318.2088623046875</v>
      </c>
      <c r="N120" s="119">
        <v>318.2088623046875</v>
      </c>
      <c r="O120" s="119">
        <v>318.2088623046875</v>
      </c>
      <c r="P120" s="119">
        <v>318.2088623046875</v>
      </c>
      <c r="Q120" s="119">
        <v>318.2088623046875</v>
      </c>
      <c r="R120" s="120">
        <v>2999.9997607421874</v>
      </c>
      <c r="S120" s="121">
        <v>3000</v>
      </c>
      <c r="T120" s="122">
        <v>2.3925781260913936E-4</v>
      </c>
      <c r="U120" s="121"/>
      <c r="V120" s="161">
        <v>3000</v>
      </c>
      <c r="W120" s="162">
        <v>2.3925781260913936E-4</v>
      </c>
    </row>
    <row r="121" spans="1:23" ht="11.25" customHeight="1" x14ac:dyDescent="0.25">
      <c r="A121" s="114"/>
      <c r="B121" s="114"/>
      <c r="C121" s="123" t="s">
        <v>171</v>
      </c>
      <c r="D121" s="123"/>
      <c r="E121" s="124"/>
      <c r="F121" s="125">
        <v>3638.74</v>
      </c>
      <c r="G121" s="126">
        <v>44452</v>
      </c>
      <c r="H121" s="126">
        <v>28203.7</v>
      </c>
      <c r="I121" s="127">
        <v>22928.032623291016</v>
      </c>
      <c r="J121" s="128">
        <v>22928.032623291016</v>
      </c>
      <c r="K121" s="128">
        <v>22928.032623291016</v>
      </c>
      <c r="L121" s="128">
        <v>22928.032623291016</v>
      </c>
      <c r="M121" s="128">
        <v>22928.032623291016</v>
      </c>
      <c r="N121" s="128">
        <v>22928.032623291016</v>
      </c>
      <c r="O121" s="128">
        <v>22928.032623291016</v>
      </c>
      <c r="P121" s="128">
        <v>22928.032623291016</v>
      </c>
      <c r="Q121" s="128">
        <v>22928.032623291016</v>
      </c>
      <c r="R121" s="129">
        <v>282646.73360961908</v>
      </c>
      <c r="S121" s="130">
        <v>286940.04000000004</v>
      </c>
      <c r="T121" s="131">
        <v>4293.3063903808534</v>
      </c>
      <c r="U121" s="130"/>
      <c r="V121" s="163">
        <v>290811.74097656249</v>
      </c>
      <c r="W121" s="132">
        <v>8165.0073669433614</v>
      </c>
    </row>
    <row r="122" spans="1:23" ht="11.25" customHeight="1" x14ac:dyDescent="0.25">
      <c r="A122" s="114"/>
      <c r="B122" s="114" t="s">
        <v>37</v>
      </c>
      <c r="C122" s="114"/>
      <c r="D122" s="114"/>
      <c r="E122" s="115"/>
      <c r="F122" s="116"/>
      <c r="G122" s="117"/>
      <c r="H122" s="117"/>
      <c r="I122" s="118"/>
      <c r="J122" s="119"/>
      <c r="K122" s="119"/>
      <c r="L122" s="119"/>
      <c r="M122" s="119"/>
      <c r="N122" s="119"/>
      <c r="O122" s="119"/>
      <c r="P122" s="119"/>
      <c r="Q122" s="119"/>
      <c r="R122" s="120"/>
      <c r="S122" s="121"/>
      <c r="T122" s="122"/>
      <c r="U122" s="121"/>
      <c r="V122" s="161"/>
      <c r="W122" s="162"/>
    </row>
    <row r="123" spans="1:23" ht="11.25" customHeight="1" x14ac:dyDescent="0.25">
      <c r="A123" s="114"/>
      <c r="B123" s="114"/>
      <c r="C123" s="114" t="s">
        <v>172</v>
      </c>
      <c r="D123" s="114"/>
      <c r="E123" s="115"/>
      <c r="F123" s="116">
        <v>0</v>
      </c>
      <c r="G123" s="117">
        <v>0</v>
      </c>
      <c r="H123" s="117">
        <v>7262.02</v>
      </c>
      <c r="I123" s="118">
        <v>10304.21484375</v>
      </c>
      <c r="J123" s="119">
        <v>10304.21484375</v>
      </c>
      <c r="K123" s="119">
        <v>10304.21484375</v>
      </c>
      <c r="L123" s="119">
        <v>10304.21484375</v>
      </c>
      <c r="M123" s="119">
        <v>10304.21484375</v>
      </c>
      <c r="N123" s="119">
        <v>10304.21484375</v>
      </c>
      <c r="O123" s="119">
        <v>10304.21484375</v>
      </c>
      <c r="P123" s="119">
        <v>10304.21484375</v>
      </c>
      <c r="Q123" s="119">
        <v>10304.21484375</v>
      </c>
      <c r="R123" s="120">
        <v>99999.953593750004</v>
      </c>
      <c r="S123" s="121">
        <v>99999.96</v>
      </c>
      <c r="T123" s="122">
        <v>6.4062500023283064E-3</v>
      </c>
      <c r="U123" s="121"/>
      <c r="V123" s="161">
        <v>99999.9609375</v>
      </c>
      <c r="W123" s="162">
        <v>7.3437499959254637E-3</v>
      </c>
    </row>
    <row r="124" spans="1:23" ht="11.25" customHeight="1" x14ac:dyDescent="0.25">
      <c r="A124" s="114"/>
      <c r="B124" s="114"/>
      <c r="C124" s="123" t="s">
        <v>173</v>
      </c>
      <c r="D124" s="123"/>
      <c r="E124" s="124"/>
      <c r="F124" s="125">
        <v>0</v>
      </c>
      <c r="G124" s="126">
        <v>0</v>
      </c>
      <c r="H124" s="126">
        <v>7262.02</v>
      </c>
      <c r="I124" s="127">
        <v>10304.21484375</v>
      </c>
      <c r="J124" s="128">
        <v>10304.21484375</v>
      </c>
      <c r="K124" s="128">
        <v>10304.21484375</v>
      </c>
      <c r="L124" s="128">
        <v>10304.21484375</v>
      </c>
      <c r="M124" s="128">
        <v>10304.21484375</v>
      </c>
      <c r="N124" s="128">
        <v>10304.21484375</v>
      </c>
      <c r="O124" s="128">
        <v>10304.21484375</v>
      </c>
      <c r="P124" s="128">
        <v>10304.21484375</v>
      </c>
      <c r="Q124" s="128">
        <v>10304.21484375</v>
      </c>
      <c r="R124" s="129">
        <v>99999.953593750004</v>
      </c>
      <c r="S124" s="130">
        <v>99999.96</v>
      </c>
      <c r="T124" s="131">
        <v>6.4062500023283064E-3</v>
      </c>
      <c r="U124" s="130"/>
      <c r="V124" s="163">
        <v>99999.9609375</v>
      </c>
      <c r="W124" s="132">
        <v>7.3437499959254637E-3</v>
      </c>
    </row>
    <row r="125" spans="1:23" ht="11.25" customHeight="1" x14ac:dyDescent="0.25">
      <c r="A125" s="114"/>
      <c r="B125" s="114" t="s">
        <v>38</v>
      </c>
      <c r="C125" s="114"/>
      <c r="D125" s="114"/>
      <c r="E125" s="115"/>
      <c r="F125" s="116"/>
      <c r="G125" s="117"/>
      <c r="H125" s="117"/>
      <c r="I125" s="118"/>
      <c r="J125" s="119"/>
      <c r="K125" s="119"/>
      <c r="L125" s="119"/>
      <c r="M125" s="119"/>
      <c r="N125" s="119"/>
      <c r="O125" s="119"/>
      <c r="P125" s="119"/>
      <c r="Q125" s="119"/>
      <c r="R125" s="120"/>
      <c r="S125" s="121"/>
      <c r="T125" s="122"/>
      <c r="U125" s="121"/>
      <c r="V125" s="161"/>
      <c r="W125" s="162"/>
    </row>
    <row r="126" spans="1:23" ht="11.25" customHeight="1" x14ac:dyDescent="0.25">
      <c r="A126" s="114"/>
      <c r="B126" s="114"/>
      <c r="C126" s="114" t="s">
        <v>174</v>
      </c>
      <c r="D126" s="114"/>
      <c r="E126" s="115"/>
      <c r="F126" s="116">
        <v>10155</v>
      </c>
      <c r="G126" s="117">
        <v>0</v>
      </c>
      <c r="H126" s="117">
        <v>3860</v>
      </c>
      <c r="I126" s="118">
        <v>179.44444274902344</v>
      </c>
      <c r="J126" s="119">
        <v>179.44444274902344</v>
      </c>
      <c r="K126" s="119">
        <v>179.44444274902344</v>
      </c>
      <c r="L126" s="119">
        <v>179.44444274902344</v>
      </c>
      <c r="M126" s="119">
        <v>179.44444274902344</v>
      </c>
      <c r="N126" s="119">
        <v>179.44444274902344</v>
      </c>
      <c r="O126" s="119">
        <v>179.44444274902344</v>
      </c>
      <c r="P126" s="119">
        <v>179.44444274902344</v>
      </c>
      <c r="Q126" s="119">
        <v>179.44444274902344</v>
      </c>
      <c r="R126" s="120">
        <v>15629.999984741211</v>
      </c>
      <c r="S126" s="121">
        <v>15630</v>
      </c>
      <c r="T126" s="122">
        <v>1.52587890625E-5</v>
      </c>
      <c r="U126" s="121"/>
      <c r="V126" s="161">
        <v>15630</v>
      </c>
      <c r="W126" s="162">
        <v>1.52587890625E-5</v>
      </c>
    </row>
    <row r="127" spans="1:23" ht="11.25" customHeight="1" x14ac:dyDescent="0.25">
      <c r="A127" s="114"/>
      <c r="B127" s="114"/>
      <c r="C127" s="114" t="s">
        <v>175</v>
      </c>
      <c r="D127" s="114"/>
      <c r="E127" s="115"/>
      <c r="F127" s="116">
        <v>0</v>
      </c>
      <c r="G127" s="117">
        <v>0</v>
      </c>
      <c r="H127" s="117">
        <v>0</v>
      </c>
      <c r="I127" s="118">
        <v>0</v>
      </c>
      <c r="J127" s="119">
        <v>0</v>
      </c>
      <c r="K127" s="119">
        <v>9000</v>
      </c>
      <c r="L127" s="119">
        <v>0</v>
      </c>
      <c r="M127" s="119">
        <v>0</v>
      </c>
      <c r="N127" s="119">
        <v>0</v>
      </c>
      <c r="O127" s="119">
        <v>0</v>
      </c>
      <c r="P127" s="119">
        <v>0</v>
      </c>
      <c r="Q127" s="119">
        <v>0</v>
      </c>
      <c r="R127" s="120">
        <v>9000</v>
      </c>
      <c r="S127" s="121">
        <v>9000</v>
      </c>
      <c r="T127" s="122">
        <v>0</v>
      </c>
      <c r="U127" s="121"/>
      <c r="V127" s="161">
        <v>9000</v>
      </c>
      <c r="W127" s="162">
        <v>0</v>
      </c>
    </row>
    <row r="128" spans="1:23" ht="11.25" customHeight="1" x14ac:dyDescent="0.25">
      <c r="A128" s="114"/>
      <c r="B128" s="114"/>
      <c r="C128" s="114" t="s">
        <v>176</v>
      </c>
      <c r="D128" s="114"/>
      <c r="E128" s="115"/>
      <c r="F128" s="116">
        <v>0</v>
      </c>
      <c r="G128" s="117">
        <v>1223.5999999999999</v>
      </c>
      <c r="H128" s="117">
        <v>399</v>
      </c>
      <c r="I128" s="118">
        <v>97.484443664550781</v>
      </c>
      <c r="J128" s="119">
        <v>97.484443664550781</v>
      </c>
      <c r="K128" s="119">
        <v>97.484443664550781</v>
      </c>
      <c r="L128" s="119">
        <v>97.484443664550781</v>
      </c>
      <c r="M128" s="119">
        <v>97.484443664550781</v>
      </c>
      <c r="N128" s="119">
        <v>97.484443664550781</v>
      </c>
      <c r="O128" s="119">
        <v>97.484443664550781</v>
      </c>
      <c r="P128" s="119">
        <v>97.484443664550781</v>
      </c>
      <c r="Q128" s="119">
        <v>97.484443664550781</v>
      </c>
      <c r="R128" s="120">
        <v>2499.9599929809569</v>
      </c>
      <c r="S128" s="121">
        <v>2499.96</v>
      </c>
      <c r="T128" s="122">
        <v>7.0190430960792582E-6</v>
      </c>
      <c r="U128" s="121"/>
      <c r="V128" s="161">
        <v>2499.9600158691405</v>
      </c>
      <c r="W128" s="162">
        <v>2.288818359375E-5</v>
      </c>
    </row>
    <row r="129" spans="1:23" ht="11.25" customHeight="1" x14ac:dyDescent="0.25">
      <c r="A129" s="114"/>
      <c r="B129" s="114"/>
      <c r="C129" s="114" t="s">
        <v>177</v>
      </c>
      <c r="D129" s="114"/>
      <c r="E129" s="115"/>
      <c r="F129" s="116">
        <v>0</v>
      </c>
      <c r="G129" s="117">
        <v>0</v>
      </c>
      <c r="H129" s="117">
        <v>0</v>
      </c>
      <c r="I129" s="118">
        <v>688.893310546875</v>
      </c>
      <c r="J129" s="119">
        <v>688.893310546875</v>
      </c>
      <c r="K129" s="119">
        <v>688.893310546875</v>
      </c>
      <c r="L129" s="119">
        <v>688.893310546875</v>
      </c>
      <c r="M129" s="119">
        <v>688.893310546875</v>
      </c>
      <c r="N129" s="119">
        <v>688.893310546875</v>
      </c>
      <c r="O129" s="119">
        <v>688.893310546875</v>
      </c>
      <c r="P129" s="119">
        <v>688.893310546875</v>
      </c>
      <c r="Q129" s="119">
        <v>688.893310546875</v>
      </c>
      <c r="R129" s="120">
        <v>6200.039794921875</v>
      </c>
      <c r="S129" s="121">
        <v>6200.04</v>
      </c>
      <c r="T129" s="122">
        <v>2.0507812496362021E-4</v>
      </c>
      <c r="U129" s="121"/>
      <c r="V129" s="161">
        <v>6200.040283203125</v>
      </c>
      <c r="W129" s="162">
        <v>4.8828125E-4</v>
      </c>
    </row>
    <row r="130" spans="1:23" ht="11.25" customHeight="1" x14ac:dyDescent="0.25">
      <c r="A130" s="114"/>
      <c r="B130" s="114"/>
      <c r="C130" s="114" t="s">
        <v>178</v>
      </c>
      <c r="D130" s="114"/>
      <c r="E130" s="115"/>
      <c r="F130" s="116">
        <v>1426.7</v>
      </c>
      <c r="G130" s="117">
        <v>6.45</v>
      </c>
      <c r="H130" s="117">
        <v>16.489999999999998</v>
      </c>
      <c r="I130" s="118">
        <v>0</v>
      </c>
      <c r="J130" s="119">
        <v>0</v>
      </c>
      <c r="K130" s="119">
        <v>0</v>
      </c>
      <c r="L130" s="119">
        <v>0</v>
      </c>
      <c r="M130" s="119">
        <v>0</v>
      </c>
      <c r="N130" s="119">
        <v>0</v>
      </c>
      <c r="O130" s="119">
        <v>0</v>
      </c>
      <c r="P130" s="119">
        <v>0</v>
      </c>
      <c r="Q130" s="119">
        <v>0</v>
      </c>
      <c r="R130" s="120">
        <v>1449.64</v>
      </c>
      <c r="S130" s="121">
        <v>999.96</v>
      </c>
      <c r="T130" s="122">
        <v>-449.68000000000006</v>
      </c>
      <c r="U130" s="121" t="s">
        <v>179</v>
      </c>
      <c r="V130" s="161">
        <v>1433.15</v>
      </c>
      <c r="W130" s="162">
        <v>-16.490000000000009</v>
      </c>
    </row>
    <row r="131" spans="1:23" ht="11.25" customHeight="1" x14ac:dyDescent="0.25">
      <c r="A131" s="114"/>
      <c r="B131" s="114"/>
      <c r="C131" s="114" t="s">
        <v>180</v>
      </c>
      <c r="D131" s="114"/>
      <c r="E131" s="115"/>
      <c r="F131" s="116">
        <v>0</v>
      </c>
      <c r="G131" s="117">
        <v>0</v>
      </c>
      <c r="H131" s="117">
        <v>0</v>
      </c>
      <c r="I131" s="118">
        <v>61.111110687255859</v>
      </c>
      <c r="J131" s="119">
        <v>61.111110687255859</v>
      </c>
      <c r="K131" s="119">
        <v>61.111110687255859</v>
      </c>
      <c r="L131" s="119">
        <v>61.111110687255859</v>
      </c>
      <c r="M131" s="119">
        <v>61.111110687255859</v>
      </c>
      <c r="N131" s="119">
        <v>61.111110687255859</v>
      </c>
      <c r="O131" s="119">
        <v>61.111110687255859</v>
      </c>
      <c r="P131" s="119">
        <v>61.111110687255859</v>
      </c>
      <c r="Q131" s="119">
        <v>61.111110687255859</v>
      </c>
      <c r="R131" s="120">
        <v>549.99999618530273</v>
      </c>
      <c r="S131" s="121">
        <v>550</v>
      </c>
      <c r="T131" s="122">
        <v>3.814697265625E-6</v>
      </c>
      <c r="U131" s="121"/>
      <c r="V131" s="161">
        <v>550</v>
      </c>
      <c r="W131" s="162">
        <v>3.814697265625E-6</v>
      </c>
    </row>
    <row r="132" spans="1:23" ht="11.25" customHeight="1" x14ac:dyDescent="0.25">
      <c r="A132" s="114"/>
      <c r="B132" s="114"/>
      <c r="C132" s="114" t="s">
        <v>181</v>
      </c>
      <c r="D132" s="114"/>
      <c r="E132" s="115"/>
      <c r="F132" s="116">
        <v>511.75</v>
      </c>
      <c r="G132" s="117">
        <v>55.14</v>
      </c>
      <c r="H132" s="117">
        <v>2015.93</v>
      </c>
      <c r="I132" s="118">
        <v>0</v>
      </c>
      <c r="J132" s="119">
        <v>0</v>
      </c>
      <c r="K132" s="119">
        <v>0</v>
      </c>
      <c r="L132" s="119">
        <v>0</v>
      </c>
      <c r="M132" s="119">
        <v>0</v>
      </c>
      <c r="N132" s="119">
        <v>0</v>
      </c>
      <c r="O132" s="119">
        <v>0</v>
      </c>
      <c r="P132" s="119">
        <v>0</v>
      </c>
      <c r="Q132" s="119">
        <v>0</v>
      </c>
      <c r="R132" s="120">
        <v>2582.8200000000002</v>
      </c>
      <c r="S132" s="121">
        <v>400</v>
      </c>
      <c r="T132" s="122">
        <v>-2182.8200000000002</v>
      </c>
      <c r="U132" s="121" t="s">
        <v>182</v>
      </c>
      <c r="V132" s="161">
        <v>511.75</v>
      </c>
      <c r="W132" s="162">
        <v>-2071.0700000000002</v>
      </c>
    </row>
    <row r="133" spans="1:23" ht="11.25" customHeight="1" x14ac:dyDescent="0.25">
      <c r="A133" s="114"/>
      <c r="B133" s="114"/>
      <c r="C133" s="114" t="s">
        <v>183</v>
      </c>
      <c r="D133" s="114"/>
      <c r="E133" s="115"/>
      <c r="F133" s="116">
        <v>0</v>
      </c>
      <c r="G133" s="117">
        <v>0</v>
      </c>
      <c r="H133" s="117">
        <v>2750.5</v>
      </c>
      <c r="I133" s="118">
        <v>1518.611083984375</v>
      </c>
      <c r="J133" s="119">
        <v>1518.611083984375</v>
      </c>
      <c r="K133" s="119">
        <v>1518.611083984375</v>
      </c>
      <c r="L133" s="119">
        <v>1518.611083984375</v>
      </c>
      <c r="M133" s="119">
        <v>1518.611083984375</v>
      </c>
      <c r="N133" s="119">
        <v>1518.611083984375</v>
      </c>
      <c r="O133" s="119">
        <v>1518.611083984375</v>
      </c>
      <c r="P133" s="119">
        <v>1518.611083984375</v>
      </c>
      <c r="Q133" s="119">
        <v>1518.611083984375</v>
      </c>
      <c r="R133" s="120">
        <v>16417.999755859375</v>
      </c>
      <c r="S133" s="121">
        <v>17000.04</v>
      </c>
      <c r="T133" s="122">
        <v>582.04024414062587</v>
      </c>
      <c r="U133" s="121"/>
      <c r="V133" s="161">
        <v>16638.00048828125</v>
      </c>
      <c r="W133" s="162">
        <v>220.000732421875</v>
      </c>
    </row>
    <row r="134" spans="1:23" ht="11.25" customHeight="1" x14ac:dyDescent="0.25">
      <c r="A134" s="114"/>
      <c r="B134" s="114"/>
      <c r="C134" s="114" t="s">
        <v>184</v>
      </c>
      <c r="D134" s="114"/>
      <c r="E134" s="115"/>
      <c r="F134" s="116">
        <v>2362.5</v>
      </c>
      <c r="G134" s="117">
        <v>0</v>
      </c>
      <c r="H134" s="117">
        <v>219.56</v>
      </c>
      <c r="I134" s="118">
        <v>0</v>
      </c>
      <c r="J134" s="119">
        <v>0</v>
      </c>
      <c r="K134" s="119">
        <v>0</v>
      </c>
      <c r="L134" s="119">
        <v>0</v>
      </c>
      <c r="M134" s="119">
        <v>0</v>
      </c>
      <c r="N134" s="119">
        <v>0</v>
      </c>
      <c r="O134" s="119">
        <v>0</v>
      </c>
      <c r="P134" s="119">
        <v>0</v>
      </c>
      <c r="Q134" s="119">
        <v>0</v>
      </c>
      <c r="R134" s="120">
        <v>2582.06</v>
      </c>
      <c r="S134" s="121">
        <v>2000.04</v>
      </c>
      <c r="T134" s="122">
        <v>-582.02</v>
      </c>
      <c r="U134" s="121"/>
      <c r="V134" s="161">
        <v>2362.5</v>
      </c>
      <c r="W134" s="162">
        <v>-219.55999999999995</v>
      </c>
    </row>
    <row r="135" spans="1:23" ht="11.25" customHeight="1" x14ac:dyDescent="0.25">
      <c r="A135" s="114"/>
      <c r="B135" s="114"/>
      <c r="C135" s="114" t="s">
        <v>185</v>
      </c>
      <c r="D135" s="114"/>
      <c r="E135" s="115"/>
      <c r="F135" s="116">
        <v>52</v>
      </c>
      <c r="G135" s="117">
        <v>39.25</v>
      </c>
      <c r="H135" s="117">
        <v>216.25</v>
      </c>
      <c r="I135" s="118">
        <v>165.83332824707031</v>
      </c>
      <c r="J135" s="119">
        <v>165.83332824707031</v>
      </c>
      <c r="K135" s="119">
        <v>165.83332824707031</v>
      </c>
      <c r="L135" s="119">
        <v>165.83332824707031</v>
      </c>
      <c r="M135" s="119">
        <v>165.83332824707031</v>
      </c>
      <c r="N135" s="119">
        <v>165.83332824707031</v>
      </c>
      <c r="O135" s="119">
        <v>165.83332824707031</v>
      </c>
      <c r="P135" s="119">
        <v>165.83332824707031</v>
      </c>
      <c r="Q135" s="119">
        <v>165.83332824707031</v>
      </c>
      <c r="R135" s="120">
        <v>1799.9999542236328</v>
      </c>
      <c r="S135" s="121">
        <v>1800</v>
      </c>
      <c r="T135" s="122">
        <v>4.57763671875E-5</v>
      </c>
      <c r="U135" s="121"/>
      <c r="V135" s="161">
        <v>1800</v>
      </c>
      <c r="W135" s="162">
        <v>4.57763671875E-5</v>
      </c>
    </row>
    <row r="136" spans="1:23" ht="11.25" customHeight="1" x14ac:dyDescent="0.25">
      <c r="A136" s="114"/>
      <c r="B136" s="114"/>
      <c r="C136" s="114" t="s">
        <v>186</v>
      </c>
      <c r="D136" s="114"/>
      <c r="E136" s="115"/>
      <c r="F136" s="116">
        <v>0</v>
      </c>
      <c r="G136" s="117">
        <v>2388</v>
      </c>
      <c r="H136" s="117">
        <v>0</v>
      </c>
      <c r="I136" s="118">
        <v>0</v>
      </c>
      <c r="J136" s="119">
        <v>0</v>
      </c>
      <c r="K136" s="119">
        <v>0</v>
      </c>
      <c r="L136" s="119">
        <v>0</v>
      </c>
      <c r="M136" s="119">
        <v>0</v>
      </c>
      <c r="N136" s="119">
        <v>0</v>
      </c>
      <c r="O136" s="119">
        <v>0</v>
      </c>
      <c r="P136" s="119">
        <v>0</v>
      </c>
      <c r="Q136" s="119">
        <v>0</v>
      </c>
      <c r="R136" s="120">
        <v>2388</v>
      </c>
      <c r="S136" s="121">
        <v>0</v>
      </c>
      <c r="T136" s="122">
        <v>-2388</v>
      </c>
      <c r="U136" s="121" t="s">
        <v>187</v>
      </c>
      <c r="V136" s="161">
        <v>-3.0517578125E-5</v>
      </c>
      <c r="W136" s="162">
        <v>-2388.0000305175781</v>
      </c>
    </row>
    <row r="137" spans="1:23" ht="11.25" customHeight="1" x14ac:dyDescent="0.25">
      <c r="A137" s="114"/>
      <c r="B137" s="114"/>
      <c r="C137" s="114" t="s">
        <v>188</v>
      </c>
      <c r="D137" s="114"/>
      <c r="E137" s="115"/>
      <c r="F137" s="116">
        <v>0</v>
      </c>
      <c r="G137" s="117">
        <v>8535</v>
      </c>
      <c r="H137" s="117">
        <v>2523</v>
      </c>
      <c r="I137" s="118">
        <v>104.66666412353516</v>
      </c>
      <c r="J137" s="119">
        <v>104.66666412353516</v>
      </c>
      <c r="K137" s="119">
        <v>104.66666412353516</v>
      </c>
      <c r="L137" s="119">
        <v>104.66666412353516</v>
      </c>
      <c r="M137" s="119">
        <v>104.66666412353516</v>
      </c>
      <c r="N137" s="119">
        <v>104.66666412353516</v>
      </c>
      <c r="O137" s="119">
        <v>104.66666412353516</v>
      </c>
      <c r="P137" s="119">
        <v>104.66666412353516</v>
      </c>
      <c r="Q137" s="119">
        <v>104.66666412353516</v>
      </c>
      <c r="R137" s="120">
        <v>11999.999977111816</v>
      </c>
      <c r="S137" s="121">
        <v>12000</v>
      </c>
      <c r="T137" s="122">
        <v>2.288818359375E-5</v>
      </c>
      <c r="U137" s="121"/>
      <c r="V137" s="161">
        <v>12000</v>
      </c>
      <c r="W137" s="162">
        <v>2.288818359375E-5</v>
      </c>
    </row>
    <row r="138" spans="1:23" ht="11.25" customHeight="1" x14ac:dyDescent="0.25">
      <c r="A138" s="114"/>
      <c r="B138" s="114"/>
      <c r="C138" s="114" t="s">
        <v>189</v>
      </c>
      <c r="D138" s="114"/>
      <c r="E138" s="115"/>
      <c r="F138" s="116">
        <v>0</v>
      </c>
      <c r="G138" s="117">
        <v>739</v>
      </c>
      <c r="H138" s="117">
        <v>754</v>
      </c>
      <c r="I138" s="118">
        <v>234.11111450195313</v>
      </c>
      <c r="J138" s="119">
        <v>234.11111450195313</v>
      </c>
      <c r="K138" s="119">
        <v>234.11111450195313</v>
      </c>
      <c r="L138" s="119">
        <v>234.11111450195313</v>
      </c>
      <c r="M138" s="119">
        <v>234.11111450195313</v>
      </c>
      <c r="N138" s="119">
        <v>234.11111450195313</v>
      </c>
      <c r="O138" s="119">
        <v>234.11111450195313</v>
      </c>
      <c r="P138" s="119">
        <v>234.11111450195313</v>
      </c>
      <c r="Q138" s="119">
        <v>234.11111450195313</v>
      </c>
      <c r="R138" s="120">
        <v>3600.0000305175781</v>
      </c>
      <c r="S138" s="121">
        <v>3600</v>
      </c>
      <c r="T138" s="122">
        <v>-3.0517578125E-5</v>
      </c>
      <c r="U138" s="121"/>
      <c r="V138" s="161">
        <v>3600</v>
      </c>
      <c r="W138" s="162">
        <v>-3.0517578125E-5</v>
      </c>
    </row>
    <row r="139" spans="1:23" ht="11.25" customHeight="1" x14ac:dyDescent="0.25">
      <c r="A139" s="114"/>
      <c r="B139" s="114"/>
      <c r="C139" s="114" t="s">
        <v>190</v>
      </c>
      <c r="D139" s="114"/>
      <c r="E139" s="115"/>
      <c r="F139" s="116">
        <v>0</v>
      </c>
      <c r="G139" s="117">
        <v>0</v>
      </c>
      <c r="H139" s="117">
        <v>26.5</v>
      </c>
      <c r="I139" s="118">
        <v>108.16222381591797</v>
      </c>
      <c r="J139" s="119">
        <v>108.16222381591797</v>
      </c>
      <c r="K139" s="119">
        <v>108.16222381591797</v>
      </c>
      <c r="L139" s="119">
        <v>108.16222381591797</v>
      </c>
      <c r="M139" s="119">
        <v>108.16222381591797</v>
      </c>
      <c r="N139" s="119">
        <v>108.16222381591797</v>
      </c>
      <c r="O139" s="119">
        <v>108.16222381591797</v>
      </c>
      <c r="P139" s="119">
        <v>108.16222381591797</v>
      </c>
      <c r="Q139" s="119">
        <v>108.16222381591797</v>
      </c>
      <c r="R139" s="120">
        <v>999.96001434326172</v>
      </c>
      <c r="S139" s="121">
        <v>999.96</v>
      </c>
      <c r="T139" s="122">
        <v>-1.4343261682370212E-5</v>
      </c>
      <c r="U139" s="121"/>
      <c r="V139" s="161">
        <v>999.96002197265625</v>
      </c>
      <c r="W139" s="162">
        <v>7.62939453125E-6</v>
      </c>
    </row>
    <row r="140" spans="1:23" ht="11.25" customHeight="1" x14ac:dyDescent="0.25">
      <c r="A140" s="114"/>
      <c r="B140" s="114"/>
      <c r="C140" s="114" t="s">
        <v>191</v>
      </c>
      <c r="D140" s="114"/>
      <c r="E140" s="115"/>
      <c r="F140" s="116">
        <v>0</v>
      </c>
      <c r="G140" s="117">
        <v>0</v>
      </c>
      <c r="H140" s="117">
        <v>0</v>
      </c>
      <c r="I140" s="118">
        <v>55.555557250976563</v>
      </c>
      <c r="J140" s="119">
        <v>55.555557250976563</v>
      </c>
      <c r="K140" s="119">
        <v>55.555557250976563</v>
      </c>
      <c r="L140" s="119">
        <v>55.555557250976563</v>
      </c>
      <c r="M140" s="119">
        <v>55.555557250976563</v>
      </c>
      <c r="N140" s="119">
        <v>55.555557250976563</v>
      </c>
      <c r="O140" s="119">
        <v>55.555557250976563</v>
      </c>
      <c r="P140" s="119">
        <v>55.555557250976563</v>
      </c>
      <c r="Q140" s="119">
        <v>55.555557250976563</v>
      </c>
      <c r="R140" s="120">
        <v>500.00001525878906</v>
      </c>
      <c r="S140" s="121">
        <v>500</v>
      </c>
      <c r="T140" s="122">
        <v>-1.52587890625E-5</v>
      </c>
      <c r="U140" s="121"/>
      <c r="V140" s="161">
        <v>500</v>
      </c>
      <c r="W140" s="162">
        <v>-1.52587890625E-5</v>
      </c>
    </row>
    <row r="141" spans="1:23" ht="11.25" customHeight="1" x14ac:dyDescent="0.25">
      <c r="A141" s="114"/>
      <c r="B141" s="114"/>
      <c r="C141" s="114" t="s">
        <v>192</v>
      </c>
      <c r="D141" s="114"/>
      <c r="E141" s="115"/>
      <c r="F141" s="116">
        <v>0</v>
      </c>
      <c r="G141" s="117">
        <v>0</v>
      </c>
      <c r="H141" s="117">
        <v>612.95000000000005</v>
      </c>
      <c r="I141" s="118">
        <v>254.12112426757813</v>
      </c>
      <c r="J141" s="119">
        <v>254.12112426757813</v>
      </c>
      <c r="K141" s="119">
        <v>254.12112426757813</v>
      </c>
      <c r="L141" s="119">
        <v>254.12112426757813</v>
      </c>
      <c r="M141" s="119">
        <v>254.12112426757813</v>
      </c>
      <c r="N141" s="119">
        <v>254.12112426757813</v>
      </c>
      <c r="O141" s="119">
        <v>254.12112426757813</v>
      </c>
      <c r="P141" s="119">
        <v>254.12112426757813</v>
      </c>
      <c r="Q141" s="119">
        <v>254.12112426757813</v>
      </c>
      <c r="R141" s="120">
        <v>2900.0401184082029</v>
      </c>
      <c r="S141" s="121">
        <v>2900.04</v>
      </c>
      <c r="T141" s="122">
        <v>-1.1840820297948085E-4</v>
      </c>
      <c r="U141" s="121"/>
      <c r="V141" s="161">
        <v>2900.039932861328</v>
      </c>
      <c r="W141" s="162">
        <v>-1.8554687494543032E-4</v>
      </c>
    </row>
    <row r="142" spans="1:23" ht="11.25" customHeight="1" x14ac:dyDescent="0.25">
      <c r="A142" s="114"/>
      <c r="B142" s="114"/>
      <c r="C142" s="114" t="s">
        <v>193</v>
      </c>
      <c r="D142" s="114"/>
      <c r="E142" s="115"/>
      <c r="F142" s="116">
        <v>29.39</v>
      </c>
      <c r="G142" s="117">
        <v>94.23</v>
      </c>
      <c r="H142" s="117">
        <v>252.73</v>
      </c>
      <c r="I142" s="118">
        <v>735.9566650390625</v>
      </c>
      <c r="J142" s="119">
        <v>735.9566650390625</v>
      </c>
      <c r="K142" s="119">
        <v>735.9566650390625</v>
      </c>
      <c r="L142" s="119">
        <v>735.9566650390625</v>
      </c>
      <c r="M142" s="119">
        <v>735.9566650390625</v>
      </c>
      <c r="N142" s="119">
        <v>735.9566650390625</v>
      </c>
      <c r="O142" s="119">
        <v>735.9566650390625</v>
      </c>
      <c r="P142" s="119">
        <v>735.9566650390625</v>
      </c>
      <c r="Q142" s="119">
        <v>735.9566650390625</v>
      </c>
      <c r="R142" s="120">
        <v>6999.9599853515629</v>
      </c>
      <c r="S142" s="121">
        <v>6999.96</v>
      </c>
      <c r="T142" s="122">
        <v>1.4648437172581907E-5</v>
      </c>
      <c r="U142" s="121"/>
      <c r="V142" s="161">
        <v>6999.9599853515629</v>
      </c>
      <c r="W142" s="162">
        <v>0</v>
      </c>
    </row>
    <row r="143" spans="1:23" ht="11.25" customHeight="1" x14ac:dyDescent="0.25">
      <c r="A143" s="114"/>
      <c r="B143" s="114"/>
      <c r="C143" s="114" t="s">
        <v>194</v>
      </c>
      <c r="D143" s="114"/>
      <c r="E143" s="115"/>
      <c r="F143" s="116">
        <v>383.33</v>
      </c>
      <c r="G143" s="117">
        <v>430.33</v>
      </c>
      <c r="H143" s="117">
        <v>976.31</v>
      </c>
      <c r="I143" s="118">
        <v>763.6700439453125</v>
      </c>
      <c r="J143" s="119">
        <v>763.6700439453125</v>
      </c>
      <c r="K143" s="119">
        <v>763.6700439453125</v>
      </c>
      <c r="L143" s="119">
        <v>763.6700439453125</v>
      </c>
      <c r="M143" s="119">
        <v>763.6700439453125</v>
      </c>
      <c r="N143" s="119">
        <v>763.6700439453125</v>
      </c>
      <c r="O143" s="119">
        <v>763.6700439453125</v>
      </c>
      <c r="P143" s="119">
        <v>763.6700439453125</v>
      </c>
      <c r="Q143" s="119">
        <v>763.6700439453125</v>
      </c>
      <c r="R143" s="120">
        <v>8663.0003955078118</v>
      </c>
      <c r="S143" s="121">
        <v>8663</v>
      </c>
      <c r="T143" s="122">
        <v>-3.9550781184516381E-4</v>
      </c>
      <c r="U143" s="121"/>
      <c r="V143" s="161">
        <v>8663.0000878906249</v>
      </c>
      <c r="W143" s="162">
        <v>-3.0761718699068297E-4</v>
      </c>
    </row>
    <row r="144" spans="1:23" ht="11.25" customHeight="1" x14ac:dyDescent="0.25">
      <c r="A144" s="114"/>
      <c r="B144" s="114"/>
      <c r="C144" s="114" t="s">
        <v>195</v>
      </c>
      <c r="D144" s="114"/>
      <c r="E144" s="115"/>
      <c r="F144" s="116">
        <v>5000</v>
      </c>
      <c r="G144" s="117">
        <v>0</v>
      </c>
      <c r="H144" s="117">
        <v>0</v>
      </c>
      <c r="I144" s="118">
        <v>7727.77783203125</v>
      </c>
      <c r="J144" s="119">
        <v>7727.77783203125</v>
      </c>
      <c r="K144" s="119">
        <v>7727.77783203125</v>
      </c>
      <c r="L144" s="119">
        <v>7727.77783203125</v>
      </c>
      <c r="M144" s="119">
        <v>7727.77783203125</v>
      </c>
      <c r="N144" s="119">
        <v>7727.77783203125</v>
      </c>
      <c r="O144" s="119">
        <v>7727.77783203125</v>
      </c>
      <c r="P144" s="119">
        <v>7727.77783203125</v>
      </c>
      <c r="Q144" s="119">
        <v>7727.77783203125</v>
      </c>
      <c r="R144" s="120">
        <v>74550.00048828125</v>
      </c>
      <c r="S144" s="121">
        <v>69549.960000000006</v>
      </c>
      <c r="T144" s="122">
        <v>-5000.0404882812436</v>
      </c>
      <c r="U144" s="121" t="s">
        <v>196</v>
      </c>
      <c r="V144" s="161">
        <v>69549.9609375</v>
      </c>
      <c r="W144" s="162">
        <v>-5000.03955078125</v>
      </c>
    </row>
    <row r="145" spans="1:23" ht="11.25" customHeight="1" x14ac:dyDescent="0.25">
      <c r="A145" s="114"/>
      <c r="B145" s="114"/>
      <c r="C145" s="114" t="s">
        <v>197</v>
      </c>
      <c r="D145" s="114"/>
      <c r="E145" s="115"/>
      <c r="F145" s="116">
        <v>0</v>
      </c>
      <c r="G145" s="117">
        <v>0</v>
      </c>
      <c r="H145" s="117">
        <v>871.67</v>
      </c>
      <c r="I145" s="118">
        <v>1127.5877685546875</v>
      </c>
      <c r="J145" s="119">
        <v>1127.5877685546875</v>
      </c>
      <c r="K145" s="119">
        <v>1127.5877685546875</v>
      </c>
      <c r="L145" s="119">
        <v>1127.5877685546875</v>
      </c>
      <c r="M145" s="119">
        <v>1127.5877685546875</v>
      </c>
      <c r="N145" s="119">
        <v>1127.5877685546875</v>
      </c>
      <c r="O145" s="119">
        <v>1127.5877685546875</v>
      </c>
      <c r="P145" s="119">
        <v>1127.5877685546875</v>
      </c>
      <c r="Q145" s="119">
        <v>1127.5877685546875</v>
      </c>
      <c r="R145" s="120">
        <v>11019.959916992188</v>
      </c>
      <c r="S145" s="121">
        <v>11019.96</v>
      </c>
      <c r="T145" s="122">
        <v>8.300781155412551E-5</v>
      </c>
      <c r="U145" s="121"/>
      <c r="V145" s="161">
        <v>11019.959716796875</v>
      </c>
      <c r="W145" s="162">
        <v>-2.0019531257275958E-4</v>
      </c>
    </row>
    <row r="146" spans="1:23" ht="11.25" customHeight="1" x14ac:dyDescent="0.25">
      <c r="A146" s="114"/>
      <c r="B146" s="114"/>
      <c r="C146" s="114" t="s">
        <v>198</v>
      </c>
      <c r="D146" s="114"/>
      <c r="E146" s="115"/>
      <c r="F146" s="116">
        <v>0</v>
      </c>
      <c r="G146" s="117">
        <v>314.23</v>
      </c>
      <c r="H146" s="117">
        <v>1663.19</v>
      </c>
      <c r="I146" s="118">
        <v>0</v>
      </c>
      <c r="J146" s="119">
        <v>0</v>
      </c>
      <c r="K146" s="119">
        <v>0</v>
      </c>
      <c r="L146" s="119">
        <v>0</v>
      </c>
      <c r="M146" s="119">
        <v>0</v>
      </c>
      <c r="N146" s="119">
        <v>0</v>
      </c>
      <c r="O146" s="119">
        <v>0</v>
      </c>
      <c r="P146" s="119">
        <v>0</v>
      </c>
      <c r="Q146" s="119">
        <v>0</v>
      </c>
      <c r="R146" s="120">
        <v>1977.42</v>
      </c>
      <c r="S146" s="121">
        <v>24999.96</v>
      </c>
      <c r="T146" s="122">
        <v>23022.54</v>
      </c>
      <c r="U146" s="121"/>
      <c r="V146" s="161">
        <v>24999.9609375</v>
      </c>
      <c r="W146" s="162">
        <v>23022.540937500002</v>
      </c>
    </row>
    <row r="147" spans="1:23" ht="11.25" customHeight="1" x14ac:dyDescent="0.25">
      <c r="A147" s="114"/>
      <c r="B147" s="114"/>
      <c r="C147" s="114" t="s">
        <v>199</v>
      </c>
      <c r="D147" s="114"/>
      <c r="E147" s="115"/>
      <c r="F147" s="116">
        <v>0</v>
      </c>
      <c r="G147" s="117">
        <v>0</v>
      </c>
      <c r="H147" s="117">
        <v>1309</v>
      </c>
      <c r="I147" s="118">
        <v>0</v>
      </c>
      <c r="J147" s="119">
        <v>0</v>
      </c>
      <c r="K147" s="119">
        <v>0</v>
      </c>
      <c r="L147" s="119">
        <v>0</v>
      </c>
      <c r="M147" s="119">
        <v>0</v>
      </c>
      <c r="N147" s="119">
        <v>0</v>
      </c>
      <c r="O147" s="119">
        <v>0</v>
      </c>
      <c r="P147" s="119">
        <v>0</v>
      </c>
      <c r="Q147" s="119">
        <v>0</v>
      </c>
      <c r="R147" s="120">
        <v>1309</v>
      </c>
      <c r="S147" s="121">
        <v>0</v>
      </c>
      <c r="T147" s="122">
        <v>-1309</v>
      </c>
      <c r="U147" s="121"/>
      <c r="V147" s="161">
        <v>0</v>
      </c>
      <c r="W147" s="162">
        <v>-1309</v>
      </c>
    </row>
    <row r="148" spans="1:23" ht="11.25" customHeight="1" x14ac:dyDescent="0.25">
      <c r="A148" s="114"/>
      <c r="B148" s="114"/>
      <c r="C148" s="123" t="s">
        <v>200</v>
      </c>
      <c r="D148" s="123"/>
      <c r="E148" s="124"/>
      <c r="F148" s="125">
        <v>19920.669999999998</v>
      </c>
      <c r="G148" s="126">
        <v>13825.23</v>
      </c>
      <c r="H148" s="126">
        <v>18467.079999999998</v>
      </c>
      <c r="I148" s="127">
        <v>13822.986713409424</v>
      </c>
      <c r="J148" s="128">
        <v>13822.986713409424</v>
      </c>
      <c r="K148" s="128">
        <v>22822.986713409424</v>
      </c>
      <c r="L148" s="128">
        <v>13822.986713409424</v>
      </c>
      <c r="M148" s="128">
        <v>13822.986713409424</v>
      </c>
      <c r="N148" s="128">
        <v>13822.986713409424</v>
      </c>
      <c r="O148" s="128">
        <v>13822.986713409424</v>
      </c>
      <c r="P148" s="128">
        <v>13822.986713409424</v>
      </c>
      <c r="Q148" s="128">
        <v>13822.986713409424</v>
      </c>
      <c r="R148" s="129">
        <v>185619.86042068485</v>
      </c>
      <c r="S148" s="130">
        <v>197312.88</v>
      </c>
      <c r="T148" s="131">
        <v>11693.019579315192</v>
      </c>
      <c r="U148" s="130"/>
      <c r="V148" s="163">
        <v>197858.24237670901</v>
      </c>
      <c r="W148" s="132">
        <v>12238.381956024172</v>
      </c>
    </row>
    <row r="149" spans="1:23" ht="11.25" customHeight="1" x14ac:dyDescent="0.25">
      <c r="A149" s="114"/>
      <c r="B149" s="114" t="s">
        <v>39</v>
      </c>
      <c r="C149" s="114"/>
      <c r="D149" s="114"/>
      <c r="E149" s="115"/>
      <c r="F149" s="116"/>
      <c r="G149" s="117"/>
      <c r="H149" s="117"/>
      <c r="I149" s="118"/>
      <c r="J149" s="119"/>
      <c r="K149" s="119"/>
      <c r="L149" s="119"/>
      <c r="M149" s="119"/>
      <c r="N149" s="119"/>
      <c r="O149" s="119"/>
      <c r="P149" s="119"/>
      <c r="Q149" s="119"/>
      <c r="R149" s="120"/>
      <c r="S149" s="121"/>
      <c r="T149" s="122"/>
      <c r="U149" s="121"/>
      <c r="V149" s="161"/>
      <c r="W149" s="162"/>
    </row>
    <row r="150" spans="1:23" ht="11.25" customHeight="1" x14ac:dyDescent="0.25">
      <c r="A150" s="114"/>
      <c r="B150" s="114"/>
      <c r="C150" s="114" t="s">
        <v>201</v>
      </c>
      <c r="D150" s="114"/>
      <c r="E150" s="115"/>
      <c r="F150" s="116">
        <v>0</v>
      </c>
      <c r="G150" s="117">
        <v>0</v>
      </c>
      <c r="H150" s="117">
        <v>0</v>
      </c>
      <c r="I150" s="118">
        <v>15740.5556640625</v>
      </c>
      <c r="J150" s="119">
        <v>15740.5556640625</v>
      </c>
      <c r="K150" s="119">
        <v>15740.5556640625</v>
      </c>
      <c r="L150" s="119">
        <v>15740.5556640625</v>
      </c>
      <c r="M150" s="119">
        <v>15740.5556640625</v>
      </c>
      <c r="N150" s="119">
        <v>15740.5556640625</v>
      </c>
      <c r="O150" s="119">
        <v>15740.5556640625</v>
      </c>
      <c r="P150" s="119">
        <v>15740.5556640625</v>
      </c>
      <c r="Q150" s="119">
        <v>15740.5556640625</v>
      </c>
      <c r="R150" s="120">
        <v>141665.0009765625</v>
      </c>
      <c r="S150" s="121">
        <v>150600</v>
      </c>
      <c r="T150" s="122">
        <v>8934.9990234375</v>
      </c>
      <c r="U150" s="121"/>
      <c r="V150" s="161">
        <v>150600.00750000001</v>
      </c>
      <c r="W150" s="162">
        <v>8935.006523437507</v>
      </c>
    </row>
    <row r="151" spans="1:23" ht="11.25" customHeight="1" x14ac:dyDescent="0.25">
      <c r="A151" s="114"/>
      <c r="B151" s="114"/>
      <c r="C151" s="114" t="s">
        <v>202</v>
      </c>
      <c r="D151" s="114"/>
      <c r="E151" s="115"/>
      <c r="F151" s="116">
        <v>0</v>
      </c>
      <c r="G151" s="117">
        <v>0</v>
      </c>
      <c r="H151" s="117">
        <v>0</v>
      </c>
      <c r="I151" s="118">
        <v>666.66668701171875</v>
      </c>
      <c r="J151" s="119">
        <v>666.66668701171875</v>
      </c>
      <c r="K151" s="119">
        <v>666.66668701171875</v>
      </c>
      <c r="L151" s="119">
        <v>666.66668701171875</v>
      </c>
      <c r="M151" s="119">
        <v>666.66668701171875</v>
      </c>
      <c r="N151" s="119">
        <v>666.66668701171875</v>
      </c>
      <c r="O151" s="119">
        <v>666.66668701171875</v>
      </c>
      <c r="P151" s="119">
        <v>666.66668701171875</v>
      </c>
      <c r="Q151" s="119">
        <v>666.66668701171875</v>
      </c>
      <c r="R151" s="120">
        <v>6000.0001831054688</v>
      </c>
      <c r="S151" s="121">
        <v>6000</v>
      </c>
      <c r="T151" s="122">
        <v>-1.8310546875E-4</v>
      </c>
      <c r="U151" s="121"/>
      <c r="V151" s="161">
        <v>6000</v>
      </c>
      <c r="W151" s="162">
        <v>-1.8310546875E-4</v>
      </c>
    </row>
    <row r="152" spans="1:23" ht="11.25" customHeight="1" x14ac:dyDescent="0.25">
      <c r="A152" s="114"/>
      <c r="B152" s="114"/>
      <c r="C152" s="114" t="s">
        <v>203</v>
      </c>
      <c r="D152" s="114"/>
      <c r="E152" s="115"/>
      <c r="F152" s="116">
        <v>8935.32</v>
      </c>
      <c r="G152" s="117">
        <v>0</v>
      </c>
      <c r="H152" s="117">
        <v>0</v>
      </c>
      <c r="I152" s="118">
        <v>0</v>
      </c>
      <c r="J152" s="119">
        <v>0</v>
      </c>
      <c r="K152" s="119">
        <v>0</v>
      </c>
      <c r="L152" s="119">
        <v>0</v>
      </c>
      <c r="M152" s="119">
        <v>0</v>
      </c>
      <c r="N152" s="119">
        <v>0</v>
      </c>
      <c r="O152" s="119">
        <v>0</v>
      </c>
      <c r="P152" s="119">
        <v>0</v>
      </c>
      <c r="Q152" s="119">
        <v>0</v>
      </c>
      <c r="R152" s="120">
        <v>8935.32</v>
      </c>
      <c r="S152" s="121">
        <v>0</v>
      </c>
      <c r="T152" s="122">
        <v>-8935.32</v>
      </c>
      <c r="U152" s="121"/>
      <c r="V152" s="161">
        <v>0</v>
      </c>
      <c r="W152" s="162">
        <v>-8935.32</v>
      </c>
    </row>
    <row r="153" spans="1:23" ht="11.25" customHeight="1" x14ac:dyDescent="0.25">
      <c r="A153" s="114"/>
      <c r="B153" s="114"/>
      <c r="C153" s="123" t="s">
        <v>204</v>
      </c>
      <c r="D153" s="123"/>
      <c r="E153" s="124"/>
      <c r="F153" s="125">
        <v>8935.32</v>
      </c>
      <c r="G153" s="126">
        <v>0</v>
      </c>
      <c r="H153" s="126">
        <v>0</v>
      </c>
      <c r="I153" s="127">
        <v>16407.222351074219</v>
      </c>
      <c r="J153" s="128">
        <v>16407.222351074219</v>
      </c>
      <c r="K153" s="128">
        <v>16407.222351074219</v>
      </c>
      <c r="L153" s="128">
        <v>16407.222351074219</v>
      </c>
      <c r="M153" s="128">
        <v>16407.222351074219</v>
      </c>
      <c r="N153" s="128">
        <v>16407.222351074219</v>
      </c>
      <c r="O153" s="128">
        <v>16407.222351074219</v>
      </c>
      <c r="P153" s="128">
        <v>16407.222351074219</v>
      </c>
      <c r="Q153" s="128">
        <v>16407.222351074219</v>
      </c>
      <c r="R153" s="129">
        <v>156600.32115966798</v>
      </c>
      <c r="S153" s="130">
        <v>156600</v>
      </c>
      <c r="T153" s="131">
        <v>-0.32115966796845896</v>
      </c>
      <c r="U153" s="130"/>
      <c r="V153" s="163">
        <v>156600.00750000001</v>
      </c>
      <c r="W153" s="132">
        <v>-0.31365966796147404</v>
      </c>
    </row>
    <row r="154" spans="1:23" ht="11.25" customHeight="1" x14ac:dyDescent="0.25">
      <c r="A154" s="114"/>
      <c r="B154" s="123" t="s">
        <v>45</v>
      </c>
      <c r="C154" s="123"/>
      <c r="D154" s="123"/>
      <c r="E154" s="124"/>
      <c r="F154" s="125">
        <v>153430.96000000002</v>
      </c>
      <c r="G154" s="126">
        <v>234299.02000000002</v>
      </c>
      <c r="H154" s="126">
        <v>218499.11999999997</v>
      </c>
      <c r="I154" s="127">
        <v>229021.09176228163</v>
      </c>
      <c r="J154" s="128">
        <v>229021.09176228163</v>
      </c>
      <c r="K154" s="128">
        <v>238021.09176228163</v>
      </c>
      <c r="L154" s="128">
        <v>233200.51199561497</v>
      </c>
      <c r="M154" s="128">
        <v>233200.51199561497</v>
      </c>
      <c r="N154" s="128">
        <v>233200.51199561497</v>
      </c>
      <c r="O154" s="128">
        <v>233200.51199561497</v>
      </c>
      <c r="P154" s="128">
        <v>233200.51199561497</v>
      </c>
      <c r="Q154" s="128">
        <v>233200.51199561497</v>
      </c>
      <c r="R154" s="129">
        <v>2701495.4472605344</v>
      </c>
      <c r="S154" s="130">
        <v>2535475.44</v>
      </c>
      <c r="T154" s="131">
        <v>-166020.0072605348</v>
      </c>
      <c r="U154" s="130"/>
      <c r="V154" s="163">
        <v>2543585.3541885167</v>
      </c>
      <c r="W154" s="132">
        <v>-157910.09307201786</v>
      </c>
    </row>
    <row r="155" spans="1:23" ht="11.25" customHeight="1" x14ac:dyDescent="0.25">
      <c r="A155" s="123" t="s">
        <v>46</v>
      </c>
      <c r="B155" s="123"/>
      <c r="C155" s="123"/>
      <c r="D155" s="123"/>
      <c r="E155" s="124"/>
      <c r="F155" s="125">
        <v>-3561.820000000007</v>
      </c>
      <c r="G155" s="126">
        <v>-33712.400000000023</v>
      </c>
      <c r="H155" s="126">
        <v>38213.030000000028</v>
      </c>
      <c r="I155" s="127">
        <v>13698.455138353136</v>
      </c>
      <c r="J155" s="128">
        <v>-32673.174861646869</v>
      </c>
      <c r="K155" s="128">
        <v>62275.495138353115</v>
      </c>
      <c r="L155" s="128">
        <v>-32903.925094980223</v>
      </c>
      <c r="M155" s="128">
        <v>-32903.925094980223</v>
      </c>
      <c r="N155" s="128">
        <v>144338.07490501978</v>
      </c>
      <c r="O155" s="128">
        <v>-32903.925094980223</v>
      </c>
      <c r="P155" s="128">
        <v>67096.074905019777</v>
      </c>
      <c r="Q155" s="128">
        <v>13147.404905019794</v>
      </c>
      <c r="R155" s="129">
        <v>170109.36484517856</v>
      </c>
      <c r="S155" s="130">
        <v>202950.58000000007</v>
      </c>
      <c r="T155" s="131">
        <v>-32841.215154821519</v>
      </c>
      <c r="U155" s="130"/>
      <c r="V155" s="163">
        <v>194840.35942476429</v>
      </c>
      <c r="W155" s="132">
        <v>-24730.994579585735</v>
      </c>
    </row>
    <row r="156" spans="1:23" ht="11.25" customHeight="1" x14ac:dyDescent="0.25">
      <c r="A156" s="114"/>
      <c r="B156" s="114"/>
      <c r="C156" s="114"/>
      <c r="D156" s="114"/>
      <c r="E156" s="115"/>
      <c r="F156" s="116"/>
      <c r="G156" s="117"/>
      <c r="H156" s="117"/>
      <c r="I156" s="118"/>
      <c r="J156" s="119"/>
      <c r="K156" s="119"/>
      <c r="L156" s="119"/>
      <c r="M156" s="119"/>
      <c r="N156" s="119"/>
      <c r="O156" s="119"/>
      <c r="P156" s="119"/>
      <c r="Q156" s="119"/>
      <c r="R156" s="120"/>
      <c r="S156" s="121"/>
      <c r="T156" s="122"/>
      <c r="U156" s="121"/>
      <c r="V156" s="161"/>
      <c r="W156" s="162"/>
    </row>
    <row r="157" spans="1:23" ht="11.25" customHeight="1" x14ac:dyDescent="0.25">
      <c r="A157" s="133" t="s">
        <v>205</v>
      </c>
      <c r="B157" s="133"/>
      <c r="C157" s="134"/>
      <c r="D157" s="134"/>
      <c r="E157" s="135" t="s">
        <v>217</v>
      </c>
      <c r="F157" s="136" t="s">
        <v>218</v>
      </c>
      <c r="G157" s="137" t="s">
        <v>219</v>
      </c>
      <c r="H157" s="137" t="s">
        <v>220</v>
      </c>
      <c r="I157" s="138" t="s">
        <v>221</v>
      </c>
      <c r="J157" s="139" t="s">
        <v>222</v>
      </c>
      <c r="K157" s="139" t="s">
        <v>223</v>
      </c>
      <c r="L157" s="139" t="s">
        <v>224</v>
      </c>
      <c r="M157" s="139" t="s">
        <v>225</v>
      </c>
      <c r="N157" s="139" t="s">
        <v>226</v>
      </c>
      <c r="O157" s="139" t="s">
        <v>227</v>
      </c>
      <c r="P157" s="139" t="s">
        <v>228</v>
      </c>
      <c r="Q157" s="139" t="s">
        <v>217</v>
      </c>
      <c r="R157" s="140" t="s">
        <v>216</v>
      </c>
      <c r="S157" s="141" t="s">
        <v>19</v>
      </c>
      <c r="T157" s="142" t="s">
        <v>20</v>
      </c>
      <c r="U157" s="143" t="s">
        <v>52</v>
      </c>
      <c r="V157" s="164" t="s">
        <v>53</v>
      </c>
      <c r="W157" s="144" t="s">
        <v>54</v>
      </c>
    </row>
    <row r="158" spans="1:23" ht="11.25" customHeight="1" x14ac:dyDescent="0.25">
      <c r="A158" s="114" t="s">
        <v>46</v>
      </c>
      <c r="B158" s="114"/>
      <c r="C158" s="114"/>
      <c r="D158" s="114"/>
      <c r="E158" s="115"/>
      <c r="F158" s="116">
        <v>-3561.820000000007</v>
      </c>
      <c r="G158" s="117">
        <v>-33712.400000000023</v>
      </c>
      <c r="H158" s="117">
        <v>38213.030000000028</v>
      </c>
      <c r="I158" s="118">
        <v>13698.455138353136</v>
      </c>
      <c r="J158" s="119">
        <v>-32673.174861646869</v>
      </c>
      <c r="K158" s="119">
        <v>62275.495138353115</v>
      </c>
      <c r="L158" s="119">
        <v>-32903.925094980223</v>
      </c>
      <c r="M158" s="119">
        <v>-32903.925094980223</v>
      </c>
      <c r="N158" s="119">
        <v>144338.07490501978</v>
      </c>
      <c r="O158" s="119">
        <v>-32903.925094980223</v>
      </c>
      <c r="P158" s="119">
        <v>67096.074905019777</v>
      </c>
      <c r="Q158" s="119">
        <v>13147.404905019794</v>
      </c>
      <c r="R158" s="120">
        <v>170109.36484517856</v>
      </c>
      <c r="S158" s="121">
        <v>202950.58000000007</v>
      </c>
      <c r="T158" s="122">
        <v>-32841.215154821519</v>
      </c>
      <c r="U158" s="121"/>
      <c r="V158" s="161">
        <v>194840.35942476429</v>
      </c>
      <c r="W158" s="162">
        <v>-24730.994579585735</v>
      </c>
    </row>
    <row r="159" spans="1:23" ht="11.25" customHeight="1" x14ac:dyDescent="0.25">
      <c r="A159" s="123" t="s">
        <v>47</v>
      </c>
      <c r="B159" s="123"/>
      <c r="C159" s="123"/>
      <c r="D159" s="123"/>
      <c r="E159" s="124"/>
      <c r="F159" s="125"/>
      <c r="G159" s="126"/>
      <c r="H159" s="126"/>
      <c r="I159" s="127"/>
      <c r="J159" s="128"/>
      <c r="K159" s="128"/>
      <c r="L159" s="128"/>
      <c r="M159" s="128"/>
      <c r="N159" s="128"/>
      <c r="O159" s="128"/>
      <c r="P159" s="128"/>
      <c r="Q159" s="128"/>
      <c r="R159" s="129"/>
      <c r="S159" s="130"/>
      <c r="T159" s="131"/>
      <c r="U159" s="130"/>
      <c r="V159" s="163"/>
      <c r="W159" s="132"/>
    </row>
    <row r="160" spans="1:23" ht="11.25" customHeight="1" x14ac:dyDescent="0.25">
      <c r="A160" s="114"/>
      <c r="B160" s="114" t="s">
        <v>206</v>
      </c>
      <c r="C160" s="114"/>
      <c r="D160" s="114"/>
      <c r="E160" s="115"/>
      <c r="F160" s="116"/>
      <c r="G160" s="117"/>
      <c r="H160" s="117"/>
      <c r="I160" s="118"/>
      <c r="J160" s="119"/>
      <c r="K160" s="119"/>
      <c r="L160" s="119"/>
      <c r="M160" s="119"/>
      <c r="N160" s="119"/>
      <c r="O160" s="119"/>
      <c r="P160" s="119"/>
      <c r="Q160" s="119"/>
      <c r="R160" s="120"/>
      <c r="S160" s="121"/>
      <c r="T160" s="122"/>
      <c r="U160" s="121"/>
      <c r="V160" s="161"/>
      <c r="W160" s="162"/>
    </row>
    <row r="161" spans="1:23" ht="11.25" customHeight="1" x14ac:dyDescent="0.25">
      <c r="A161" s="114"/>
      <c r="B161" s="114"/>
      <c r="C161" s="114" t="s">
        <v>207</v>
      </c>
      <c r="D161" s="114"/>
      <c r="E161" s="115"/>
      <c r="F161" s="116">
        <v>0</v>
      </c>
      <c r="G161" s="117">
        <v>0</v>
      </c>
      <c r="H161" s="117">
        <v>0</v>
      </c>
      <c r="I161" s="118">
        <v>0</v>
      </c>
      <c r="J161" s="119">
        <v>0</v>
      </c>
      <c r="K161" s="119">
        <v>0</v>
      </c>
      <c r="L161" s="119">
        <v>0</v>
      </c>
      <c r="M161" s="119">
        <v>0</v>
      </c>
      <c r="N161" s="119">
        <v>0</v>
      </c>
      <c r="O161" s="119">
        <v>0</v>
      </c>
      <c r="P161" s="119">
        <v>0</v>
      </c>
      <c r="Q161" s="119">
        <v>0</v>
      </c>
      <c r="R161" s="120">
        <v>0</v>
      </c>
      <c r="S161" s="121">
        <v>0</v>
      </c>
      <c r="T161" s="122">
        <v>0</v>
      </c>
      <c r="U161" s="121"/>
      <c r="V161" s="161">
        <v>0</v>
      </c>
      <c r="W161" s="162">
        <v>0</v>
      </c>
    </row>
    <row r="162" spans="1:23" ht="11.25" customHeight="1" x14ac:dyDescent="0.25">
      <c r="A162" s="114"/>
      <c r="B162" s="114"/>
      <c r="C162" s="114" t="s">
        <v>208</v>
      </c>
      <c r="D162" s="114"/>
      <c r="E162" s="115"/>
      <c r="F162" s="116">
        <v>5179.96</v>
      </c>
      <c r="G162" s="117">
        <v>7384.44</v>
      </c>
      <c r="H162" s="117">
        <v>2356.21</v>
      </c>
      <c r="I162" s="118">
        <v>-1657.8455810546875</v>
      </c>
      <c r="J162" s="119">
        <v>-1657.8455810546875</v>
      </c>
      <c r="K162" s="119">
        <v>-1657.8455810546875</v>
      </c>
      <c r="L162" s="119">
        <v>-1657.8455810546875</v>
      </c>
      <c r="M162" s="119">
        <v>-1657.8455810546875</v>
      </c>
      <c r="N162" s="119">
        <v>-1657.8455810546875</v>
      </c>
      <c r="O162" s="119">
        <v>-1657.8455810546875</v>
      </c>
      <c r="P162" s="119">
        <v>-1657.8455810546875</v>
      </c>
      <c r="Q162" s="119">
        <v>-1657.8455810546875</v>
      </c>
      <c r="R162" s="120">
        <v>-2.2949218691792339E-4</v>
      </c>
      <c r="S162" s="121">
        <v>0</v>
      </c>
      <c r="T162" s="122">
        <v>-2.2949218691792339E-4</v>
      </c>
      <c r="U162" s="121"/>
      <c r="V162" s="161">
        <v>-6.3476562536379788E-4</v>
      </c>
      <c r="W162" s="162">
        <v>4.0527343844587449E-4</v>
      </c>
    </row>
    <row r="163" spans="1:23" ht="11.25" customHeight="1" x14ac:dyDescent="0.25">
      <c r="A163" s="114"/>
      <c r="B163" s="114"/>
      <c r="C163" s="114" t="s">
        <v>209</v>
      </c>
      <c r="D163" s="114"/>
      <c r="E163" s="115"/>
      <c r="F163" s="116">
        <v>-312.35000000000002</v>
      </c>
      <c r="G163" s="117">
        <v>493.6</v>
      </c>
      <c r="H163" s="117">
        <v>394.09</v>
      </c>
      <c r="I163" s="118">
        <v>-63.926670074462891</v>
      </c>
      <c r="J163" s="119">
        <v>-63.926670074462891</v>
      </c>
      <c r="K163" s="119">
        <v>-63.926670074462891</v>
      </c>
      <c r="L163" s="119">
        <v>-63.926670074462891</v>
      </c>
      <c r="M163" s="119">
        <v>-63.926670074462891</v>
      </c>
      <c r="N163" s="119">
        <v>-63.926670074462891</v>
      </c>
      <c r="O163" s="119">
        <v>-63.926670074462891</v>
      </c>
      <c r="P163" s="119">
        <v>-63.926670074462891</v>
      </c>
      <c r="Q163" s="119">
        <v>-63.926670074462891</v>
      </c>
      <c r="R163" s="120">
        <v>-3.0670166097479523E-5</v>
      </c>
      <c r="S163" s="121">
        <v>0</v>
      </c>
      <c r="T163" s="122">
        <v>-3.0670166097479523E-5</v>
      </c>
      <c r="U163" s="121"/>
      <c r="V163" s="161">
        <v>0</v>
      </c>
      <c r="W163" s="162">
        <v>-3.0670166097479523E-5</v>
      </c>
    </row>
    <row r="164" spans="1:23" ht="11.25" customHeight="1" x14ac:dyDescent="0.25">
      <c r="A164" s="114"/>
      <c r="B164" s="114"/>
      <c r="C164" s="123" t="s">
        <v>210</v>
      </c>
      <c r="D164" s="123"/>
      <c r="E164" s="124"/>
      <c r="F164" s="125">
        <v>4867.6099999999997</v>
      </c>
      <c r="G164" s="126">
        <v>7878.04</v>
      </c>
      <c r="H164" s="126">
        <v>2750.3</v>
      </c>
      <c r="I164" s="127">
        <v>-1721.7722511291504</v>
      </c>
      <c r="J164" s="128">
        <v>-1721.7722511291504</v>
      </c>
      <c r="K164" s="128">
        <v>-1721.7722511291504</v>
      </c>
      <c r="L164" s="128">
        <v>-1721.7722511291504</v>
      </c>
      <c r="M164" s="128">
        <v>-1721.7722511291504</v>
      </c>
      <c r="N164" s="128">
        <v>-1721.7722511291504</v>
      </c>
      <c r="O164" s="128">
        <v>-1721.7722511291504</v>
      </c>
      <c r="P164" s="128">
        <v>-1721.7722511291504</v>
      </c>
      <c r="Q164" s="128">
        <v>-1721.7722511291504</v>
      </c>
      <c r="R164" s="129">
        <v>-2.6016235301540291E-4</v>
      </c>
      <c r="S164" s="130">
        <v>0</v>
      </c>
      <c r="T164" s="131">
        <v>-2.6016235301540291E-4</v>
      </c>
      <c r="U164" s="130"/>
      <c r="V164" s="163">
        <v>-6.3476562536379788E-4</v>
      </c>
      <c r="W164" s="132">
        <v>3.7460327234839497E-4</v>
      </c>
    </row>
    <row r="165" spans="1:23" ht="11.25" customHeight="1" x14ac:dyDescent="0.25">
      <c r="A165" s="114"/>
      <c r="B165" s="114" t="s">
        <v>211</v>
      </c>
      <c r="C165" s="114"/>
      <c r="D165" s="114"/>
      <c r="E165" s="115"/>
      <c r="F165" s="116"/>
      <c r="G165" s="117"/>
      <c r="H165" s="117"/>
      <c r="I165" s="118"/>
      <c r="J165" s="119"/>
      <c r="K165" s="119"/>
      <c r="L165" s="119"/>
      <c r="M165" s="119"/>
      <c r="N165" s="119"/>
      <c r="O165" s="119"/>
      <c r="P165" s="119"/>
      <c r="Q165" s="119"/>
      <c r="R165" s="120"/>
      <c r="S165" s="121"/>
      <c r="T165" s="122"/>
      <c r="U165" s="121"/>
      <c r="V165" s="161"/>
      <c r="W165" s="162"/>
    </row>
    <row r="166" spans="1:23" ht="11.25" customHeight="1" x14ac:dyDescent="0.25">
      <c r="A166" s="114"/>
      <c r="B166" s="114"/>
      <c r="C166" s="114" t="s">
        <v>212</v>
      </c>
      <c r="D166" s="114"/>
      <c r="E166" s="115"/>
      <c r="F166" s="116">
        <v>0</v>
      </c>
      <c r="G166" s="117">
        <v>0</v>
      </c>
      <c r="H166" s="117">
        <v>0</v>
      </c>
      <c r="I166" s="118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  <c r="P166" s="119">
        <v>0</v>
      </c>
      <c r="Q166" s="119">
        <v>0</v>
      </c>
      <c r="R166" s="120">
        <v>0</v>
      </c>
      <c r="S166" s="121">
        <v>0</v>
      </c>
      <c r="T166" s="122">
        <v>0</v>
      </c>
      <c r="U166" s="121"/>
      <c r="V166" s="161">
        <v>0</v>
      </c>
      <c r="W166" s="162">
        <v>0</v>
      </c>
    </row>
    <row r="167" spans="1:23" ht="11.25" customHeight="1" x14ac:dyDescent="0.25">
      <c r="A167" s="114"/>
      <c r="B167" s="114"/>
      <c r="C167" s="123" t="s">
        <v>213</v>
      </c>
      <c r="D167" s="123"/>
      <c r="E167" s="124"/>
      <c r="F167" s="125">
        <v>0</v>
      </c>
      <c r="G167" s="126">
        <v>0</v>
      </c>
      <c r="H167" s="126">
        <v>0</v>
      </c>
      <c r="I167" s="127">
        <v>0</v>
      </c>
      <c r="J167" s="128">
        <v>0</v>
      </c>
      <c r="K167" s="128">
        <v>0</v>
      </c>
      <c r="L167" s="128">
        <v>0</v>
      </c>
      <c r="M167" s="128">
        <v>0</v>
      </c>
      <c r="N167" s="128">
        <v>0</v>
      </c>
      <c r="O167" s="128">
        <v>0</v>
      </c>
      <c r="P167" s="128">
        <v>0</v>
      </c>
      <c r="Q167" s="128">
        <v>0</v>
      </c>
      <c r="R167" s="129">
        <v>0</v>
      </c>
      <c r="S167" s="130">
        <v>0</v>
      </c>
      <c r="T167" s="131">
        <v>0</v>
      </c>
      <c r="U167" s="130"/>
      <c r="V167" s="163">
        <v>0</v>
      </c>
      <c r="W167" s="132">
        <v>0</v>
      </c>
    </row>
    <row r="168" spans="1:23" ht="11.25" customHeight="1" x14ac:dyDescent="0.25">
      <c r="A168" s="114"/>
      <c r="B168" s="123" t="s">
        <v>214</v>
      </c>
      <c r="C168" s="123"/>
      <c r="D168" s="123"/>
      <c r="E168" s="124"/>
      <c r="F168" s="125">
        <v>4867.6099999999997</v>
      </c>
      <c r="G168" s="126">
        <v>7878.04</v>
      </c>
      <c r="H168" s="126">
        <v>2750.3</v>
      </c>
      <c r="I168" s="127">
        <v>-1721.7722511291504</v>
      </c>
      <c r="J168" s="128">
        <v>-1721.7722511291504</v>
      </c>
      <c r="K168" s="128">
        <v>-1721.7722511291504</v>
      </c>
      <c r="L168" s="128">
        <v>-1721.7722511291504</v>
      </c>
      <c r="M168" s="128">
        <v>-1721.7722511291504</v>
      </c>
      <c r="N168" s="128">
        <v>-1721.7722511291504</v>
      </c>
      <c r="O168" s="128">
        <v>-1721.7722511291504</v>
      </c>
      <c r="P168" s="128">
        <v>-1721.7722511291504</v>
      </c>
      <c r="Q168" s="128">
        <v>-1721.7722511291504</v>
      </c>
      <c r="R168" s="129">
        <v>-2.6016235301540291E-4</v>
      </c>
      <c r="S168" s="130">
        <v>0</v>
      </c>
      <c r="T168" s="131">
        <v>-2.6016235301540291E-4</v>
      </c>
      <c r="U168" s="130"/>
      <c r="V168" s="163">
        <v>-6.3476562536379788E-4</v>
      </c>
      <c r="W168" s="132">
        <v>3.7460327234839497E-4</v>
      </c>
    </row>
    <row r="169" spans="1:23" ht="11.25" customHeight="1" x14ac:dyDescent="0.25">
      <c r="A169" s="123" t="s">
        <v>229</v>
      </c>
      <c r="B169" s="123"/>
      <c r="C169" s="123"/>
      <c r="D169" s="123"/>
      <c r="E169" s="124"/>
      <c r="F169" s="125">
        <v>1305.7899999999927</v>
      </c>
      <c r="G169" s="126">
        <v>-25834.360000000022</v>
      </c>
      <c r="H169" s="126">
        <v>40963.330000000031</v>
      </c>
      <c r="I169" s="127">
        <v>11976.682887223986</v>
      </c>
      <c r="J169" s="128">
        <v>-34394.947112776019</v>
      </c>
      <c r="K169" s="128">
        <v>60553.722887223965</v>
      </c>
      <c r="L169" s="128">
        <v>-34625.697346109373</v>
      </c>
      <c r="M169" s="128">
        <v>-34625.697346109373</v>
      </c>
      <c r="N169" s="128">
        <v>142616.30265389063</v>
      </c>
      <c r="O169" s="128">
        <v>-34625.697346109373</v>
      </c>
      <c r="P169" s="128">
        <v>65374.302653890627</v>
      </c>
      <c r="Q169" s="128">
        <v>11425.632653890643</v>
      </c>
      <c r="R169" s="129">
        <v>170109.36458501621</v>
      </c>
      <c r="S169" s="130">
        <v>202950.58000000007</v>
      </c>
      <c r="T169" s="131">
        <v>-32841.215414983861</v>
      </c>
      <c r="U169" s="130"/>
      <c r="V169" s="163">
        <v>194840.35878999866</v>
      </c>
      <c r="W169" s="132">
        <v>-24730.994204982446</v>
      </c>
    </row>
    <row r="170" spans="1:23" ht="11.25" customHeight="1" x14ac:dyDescent="0.25">
      <c r="A170" s="114"/>
      <c r="B170" s="114"/>
      <c r="C170" s="114"/>
      <c r="D170" s="114"/>
      <c r="E170" s="115"/>
      <c r="F170" s="116"/>
      <c r="G170" s="117"/>
      <c r="H170" s="117"/>
      <c r="I170" s="118"/>
      <c r="J170" s="119"/>
      <c r="K170" s="119"/>
      <c r="L170" s="119"/>
      <c r="M170" s="119"/>
      <c r="N170" s="119"/>
      <c r="O170" s="119"/>
      <c r="P170" s="119"/>
      <c r="Q170" s="119"/>
      <c r="R170" s="120"/>
      <c r="S170" s="121"/>
      <c r="T170" s="122"/>
      <c r="U170" s="121"/>
      <c r="V170" s="161"/>
      <c r="W170" s="162"/>
    </row>
    <row r="171" spans="1:23" ht="11.25" customHeight="1" x14ac:dyDescent="0.25">
      <c r="A171" s="145" t="s">
        <v>49</v>
      </c>
      <c r="B171" s="146"/>
      <c r="C171" s="146"/>
      <c r="D171" s="146"/>
      <c r="E171" s="147" t="s">
        <v>217</v>
      </c>
      <c r="F171" s="148" t="s">
        <v>218</v>
      </c>
      <c r="G171" s="149" t="s">
        <v>219</v>
      </c>
      <c r="H171" s="149" t="s">
        <v>220</v>
      </c>
      <c r="I171" s="150" t="s">
        <v>221</v>
      </c>
      <c r="J171" s="151" t="s">
        <v>222</v>
      </c>
      <c r="K171" s="151" t="s">
        <v>223</v>
      </c>
      <c r="L171" s="151" t="s">
        <v>224</v>
      </c>
      <c r="M171" s="151" t="s">
        <v>225</v>
      </c>
      <c r="N171" s="151" t="s">
        <v>226</v>
      </c>
      <c r="O171" s="151" t="s">
        <v>227</v>
      </c>
      <c r="P171" s="151" t="s">
        <v>228</v>
      </c>
      <c r="Q171" s="151" t="s">
        <v>217</v>
      </c>
      <c r="R171" s="152" t="s">
        <v>216</v>
      </c>
      <c r="S171" s="121" t="s">
        <v>19</v>
      </c>
      <c r="T171" s="122"/>
      <c r="U171" s="121"/>
      <c r="V171" s="161"/>
      <c r="W171" s="162"/>
    </row>
    <row r="172" spans="1:23" ht="11.25" customHeight="1" x14ac:dyDescent="0.25">
      <c r="A172" s="153" t="s">
        <v>230</v>
      </c>
      <c r="B172" s="153"/>
      <c r="C172" s="153"/>
      <c r="D172" s="153"/>
      <c r="E172" s="154">
        <v>0</v>
      </c>
      <c r="F172" s="155">
        <v>1305.7899999999927</v>
      </c>
      <c r="G172" s="156">
        <v>-25834.360000000022</v>
      </c>
      <c r="H172" s="156">
        <v>40963.330000000031</v>
      </c>
      <c r="I172" s="157">
        <v>11976.682887223986</v>
      </c>
      <c r="J172" s="158">
        <v>-34394.947112776019</v>
      </c>
      <c r="K172" s="158">
        <v>60553.722887223965</v>
      </c>
      <c r="L172" s="158">
        <v>-34625.697346109373</v>
      </c>
      <c r="M172" s="158">
        <v>-34625.697346109373</v>
      </c>
      <c r="N172" s="158">
        <v>142616.30265389063</v>
      </c>
      <c r="O172" s="158">
        <v>-34625.697346109373</v>
      </c>
      <c r="P172" s="158">
        <v>65374.302653890627</v>
      </c>
      <c r="Q172" s="158">
        <v>11425.632653890643</v>
      </c>
      <c r="R172" s="159">
        <v>170109.36458501621</v>
      </c>
      <c r="S172" s="121"/>
      <c r="T172" s="122"/>
      <c r="U172" s="121"/>
      <c r="V172" s="161"/>
      <c r="W172" s="162"/>
    </row>
    <row r="173" spans="1:23" ht="11.25" customHeight="1" x14ac:dyDescent="0.25">
      <c r="A173" s="114" t="s">
        <v>231</v>
      </c>
      <c r="B173" s="114"/>
      <c r="C173" s="114"/>
      <c r="D173" s="114"/>
      <c r="E173" s="115">
        <v>43043.05</v>
      </c>
      <c r="F173" s="116">
        <v>44348.84</v>
      </c>
      <c r="G173" s="117">
        <v>18514.479999999974</v>
      </c>
      <c r="H173" s="117">
        <v>59477.810000000005</v>
      </c>
      <c r="I173" s="118">
        <v>71454.492887223983</v>
      </c>
      <c r="J173" s="119">
        <v>37059.545774447965</v>
      </c>
      <c r="K173" s="119">
        <v>97613.268661671929</v>
      </c>
      <c r="L173" s="119">
        <v>62987.571315562556</v>
      </c>
      <c r="M173" s="119">
        <v>28361.873969453183</v>
      </c>
      <c r="N173" s="119">
        <v>170978.17662334381</v>
      </c>
      <c r="O173" s="119">
        <v>136352.47927723444</v>
      </c>
      <c r="P173" s="119">
        <v>201726.78193112506</v>
      </c>
      <c r="Q173" s="119">
        <v>213152.41458501571</v>
      </c>
      <c r="R173" s="120"/>
      <c r="S173" s="121"/>
      <c r="T173" s="122"/>
      <c r="U173" s="121"/>
      <c r="V173" s="161"/>
      <c r="W173" s="162"/>
    </row>
    <row r="174" spans="1:23" ht="11.25" customHeight="1" x14ac:dyDescent="0.25">
      <c r="A174" s="114" t="s">
        <v>232</v>
      </c>
      <c r="B174" s="114"/>
      <c r="C174" s="114"/>
      <c r="D174" s="114"/>
      <c r="E174" s="115">
        <v>43043.04457382192</v>
      </c>
      <c r="F174" s="116">
        <v>260414.30896387724</v>
      </c>
      <c r="G174" s="117">
        <v>71885.834291432548</v>
      </c>
      <c r="H174" s="117">
        <v>217634.35891586283</v>
      </c>
      <c r="I174" s="118">
        <v>249834.7790676369</v>
      </c>
      <c r="J174" s="119">
        <v>231253.66153830299</v>
      </c>
      <c r="K174" s="119">
        <v>239333.29100115658</v>
      </c>
      <c r="L174" s="119">
        <v>184578.67046401018</v>
      </c>
      <c r="M174" s="119">
        <v>179047.39682139503</v>
      </c>
      <c r="N174" s="119">
        <v>261503.92747565487</v>
      </c>
      <c r="O174" s="119">
        <v>239701.36424319595</v>
      </c>
      <c r="P174" s="119">
        <v>218972.61624511203</v>
      </c>
      <c r="Q174" s="119">
        <v>245993.64577011048</v>
      </c>
      <c r="R174" s="120"/>
      <c r="S174" s="121"/>
      <c r="T174" s="122"/>
      <c r="U174" s="121"/>
      <c r="V174" s="161"/>
      <c r="W174" s="162"/>
    </row>
  </sheetData>
  <mergeCells count="1">
    <mergeCell ref="V5:W5"/>
  </mergeCells>
  <conditionalFormatting sqref="W9">
    <cfRule type="expression" dxfId="239" priority="1" stopIfTrue="1">
      <formula>AND(NOT(ISBLANK(T9)),ABS(W9)&gt;PreviousMonthMinimumDiff)</formula>
    </cfRule>
    <cfRule type="expression" dxfId="238" priority="2" stopIfTrue="1">
      <formula>AND(ISBLANK(T9),ABS(W9)&gt;PreviousMonthMinimumDiff)</formula>
    </cfRule>
  </conditionalFormatting>
  <conditionalFormatting sqref="W12">
    <cfRule type="expression" dxfId="237" priority="3" stopIfTrue="1">
      <formula>AND(NOT(ISBLANK(T12)),ABS(W12)&gt;PreviousMonthMinimumDiff)</formula>
    </cfRule>
    <cfRule type="expression" dxfId="236" priority="4" stopIfTrue="1">
      <formula>AND(ISBLANK(T12),ABS(W12)&gt;PreviousMonthMinimumDiff)</formula>
    </cfRule>
  </conditionalFormatting>
  <conditionalFormatting sqref="W13">
    <cfRule type="expression" dxfId="235" priority="5" stopIfTrue="1">
      <formula>AND(NOT(ISBLANK(T13)),ABS(W13)&gt;PreviousMonthMinimumDiff)</formula>
    </cfRule>
    <cfRule type="expression" dxfId="234" priority="6" stopIfTrue="1">
      <formula>AND(ISBLANK(T13),ABS(W13)&gt;PreviousMonthMinimumDiff)</formula>
    </cfRule>
  </conditionalFormatting>
  <conditionalFormatting sqref="W14">
    <cfRule type="expression" dxfId="233" priority="7" stopIfTrue="1">
      <formula>AND(NOT(ISBLANK(T14)),ABS(W14)&gt;PreviousMonthMinimumDiff)</formula>
    </cfRule>
    <cfRule type="expression" dxfId="232" priority="8" stopIfTrue="1">
      <formula>AND(ISBLANK(T14),ABS(W14)&gt;PreviousMonthMinimumDiff)</formula>
    </cfRule>
  </conditionalFormatting>
  <conditionalFormatting sqref="W17">
    <cfRule type="expression" dxfId="231" priority="9" stopIfTrue="1">
      <formula>AND(NOT(ISBLANK(T17)),ABS(W17)&gt;PreviousMonthMinimumDiff)</formula>
    </cfRule>
    <cfRule type="expression" dxfId="230" priority="10" stopIfTrue="1">
      <formula>AND(ISBLANK(T17),ABS(W17)&gt;PreviousMonthMinimumDiff)</formula>
    </cfRule>
  </conditionalFormatting>
  <conditionalFormatting sqref="W18">
    <cfRule type="expression" dxfId="229" priority="11" stopIfTrue="1">
      <formula>AND(NOT(ISBLANK(T18)),ABS(W18)&gt;PreviousMonthMinimumDiff)</formula>
    </cfRule>
  </conditionalFormatting>
  <conditionalFormatting sqref="W18">
    <cfRule type="expression" dxfId="228" priority="12" stopIfTrue="1">
      <formula>AND(ISBLANK(T18),ABS(W18)&gt;PreviousMonthMinimumDiff)</formula>
    </cfRule>
  </conditionalFormatting>
  <conditionalFormatting sqref="W19">
    <cfRule type="expression" dxfId="227" priority="13" stopIfTrue="1">
      <formula>AND(NOT(ISBLANK(T19)),ABS(W19)&gt;PreviousMonthMinimumDiff)</formula>
    </cfRule>
  </conditionalFormatting>
  <conditionalFormatting sqref="W19">
    <cfRule type="expression" dxfId="226" priority="14" stopIfTrue="1">
      <formula>AND(ISBLANK(T19),ABS(W19)&gt;PreviousMonthMinimumDiff)</formula>
    </cfRule>
  </conditionalFormatting>
  <conditionalFormatting sqref="W20">
    <cfRule type="expression" dxfId="225" priority="15" stopIfTrue="1">
      <formula>AND(NOT(ISBLANK(T20)),ABS(W20)&gt;PreviousMonthMinimumDiff)</formula>
    </cfRule>
  </conditionalFormatting>
  <conditionalFormatting sqref="W20">
    <cfRule type="expression" dxfId="224" priority="16" stopIfTrue="1">
      <formula>AND(ISBLANK(T20),ABS(W20)&gt;PreviousMonthMinimumDiff)</formula>
    </cfRule>
  </conditionalFormatting>
  <conditionalFormatting sqref="W21">
    <cfRule type="expression" dxfId="223" priority="17" stopIfTrue="1">
      <formula>AND(NOT(ISBLANK(T21)),ABS(W21)&gt;PreviousMonthMinimumDiff)</formula>
    </cfRule>
  </conditionalFormatting>
  <conditionalFormatting sqref="W21">
    <cfRule type="expression" dxfId="222" priority="18" stopIfTrue="1">
      <formula>AND(ISBLANK(T21),ABS(W21)&gt;PreviousMonthMinimumDiff)</formula>
    </cfRule>
  </conditionalFormatting>
  <conditionalFormatting sqref="W22">
    <cfRule type="expression" dxfId="221" priority="19" stopIfTrue="1">
      <formula>AND(NOT(ISBLANK(T22)),ABS(W22)&gt;PreviousMonthMinimumDiff)</formula>
    </cfRule>
  </conditionalFormatting>
  <conditionalFormatting sqref="W22">
    <cfRule type="expression" dxfId="220" priority="20" stopIfTrue="1">
      <formula>AND(ISBLANK(T22),ABS(W22)&gt;PreviousMonthMinimumDiff)</formula>
    </cfRule>
  </conditionalFormatting>
  <conditionalFormatting sqref="W23">
    <cfRule type="expression" dxfId="219" priority="21" stopIfTrue="1">
      <formula>AND(NOT(ISBLANK(T23)),ABS(W23)&gt;PreviousMonthMinimumDiff)</formula>
    </cfRule>
  </conditionalFormatting>
  <conditionalFormatting sqref="W23">
    <cfRule type="expression" dxfId="218" priority="22" stopIfTrue="1">
      <formula>AND(ISBLANK(T23),ABS(W23)&gt;PreviousMonthMinimumDiff)</formula>
    </cfRule>
  </conditionalFormatting>
  <conditionalFormatting sqref="W24">
    <cfRule type="expression" dxfId="217" priority="23" stopIfTrue="1">
      <formula>AND(NOT(ISBLANK(T24)),ABS(W24)&gt;PreviousMonthMinimumDiff)</formula>
    </cfRule>
  </conditionalFormatting>
  <conditionalFormatting sqref="W24">
    <cfRule type="expression" dxfId="216" priority="24" stopIfTrue="1">
      <formula>AND(ISBLANK(T24),ABS(W24)&gt;PreviousMonthMinimumDiff)</formula>
    </cfRule>
  </conditionalFormatting>
  <conditionalFormatting sqref="W27">
    <cfRule type="expression" dxfId="215" priority="25" stopIfTrue="1">
      <formula>AND(NOT(ISBLANK(T27)),ABS(W27)&gt;PreviousMonthMinimumDiff)</formula>
    </cfRule>
  </conditionalFormatting>
  <conditionalFormatting sqref="W27">
    <cfRule type="expression" dxfId="214" priority="26" stopIfTrue="1">
      <formula>AND(ISBLANK(T27),ABS(W27)&gt;PreviousMonthMinimumDiff)</formula>
    </cfRule>
  </conditionalFormatting>
  <conditionalFormatting sqref="W30">
    <cfRule type="expression" dxfId="213" priority="27" stopIfTrue="1">
      <formula>AND(NOT(ISBLANK(T30)),ABS(W30)&gt;PreviousMonthMinimumDiff)</formula>
    </cfRule>
  </conditionalFormatting>
  <conditionalFormatting sqref="W30">
    <cfRule type="expression" dxfId="212" priority="28" stopIfTrue="1">
      <formula>AND(ISBLANK(T30),ABS(W30)&gt;PreviousMonthMinimumDiff)</formula>
    </cfRule>
  </conditionalFormatting>
  <conditionalFormatting sqref="W31">
    <cfRule type="expression" dxfId="211" priority="29" stopIfTrue="1">
      <formula>AND(NOT(ISBLANK(T31)),ABS(W31)&gt;PreviousMonthMinimumDiff)</formula>
    </cfRule>
  </conditionalFormatting>
  <conditionalFormatting sqref="W31">
    <cfRule type="expression" dxfId="210" priority="30" stopIfTrue="1">
      <formula>AND(ISBLANK(T31),ABS(W31)&gt;PreviousMonthMinimumDiff)</formula>
    </cfRule>
  </conditionalFormatting>
  <conditionalFormatting sqref="W36">
    <cfRule type="expression" dxfId="209" priority="31" stopIfTrue="1">
      <formula>AND(NOT(ISBLANK(T36)),ABS(W36)&gt;PreviousMonthMinimumDiff)</formula>
    </cfRule>
  </conditionalFormatting>
  <conditionalFormatting sqref="W36">
    <cfRule type="expression" dxfId="208" priority="32" stopIfTrue="1">
      <formula>AND(ISBLANK(T36),ABS(W36)&gt;PreviousMonthMinimumDiff)</formula>
    </cfRule>
  </conditionalFormatting>
  <conditionalFormatting sqref="W37">
    <cfRule type="expression" dxfId="207" priority="33" stopIfTrue="1">
      <formula>AND(NOT(ISBLANK(T37)),ABS(W37)&gt;PreviousMonthMinimumDiff)</formula>
    </cfRule>
  </conditionalFormatting>
  <conditionalFormatting sqref="W37">
    <cfRule type="expression" dxfId="206" priority="34" stopIfTrue="1">
      <formula>AND(ISBLANK(T37),ABS(W37)&gt;PreviousMonthMinimumDiff)</formula>
    </cfRule>
  </conditionalFormatting>
  <conditionalFormatting sqref="W38">
    <cfRule type="expression" dxfId="205" priority="35" stopIfTrue="1">
      <formula>AND(NOT(ISBLANK(T38)),ABS(W38)&gt;PreviousMonthMinimumDiff)</formula>
    </cfRule>
  </conditionalFormatting>
  <conditionalFormatting sqref="W38">
    <cfRule type="expression" dxfId="204" priority="36" stopIfTrue="1">
      <formula>AND(ISBLANK(T38),ABS(W38)&gt;PreviousMonthMinimumDiff)</formula>
    </cfRule>
  </conditionalFormatting>
  <conditionalFormatting sqref="W39">
    <cfRule type="expression" dxfId="203" priority="37" stopIfTrue="1">
      <formula>AND(NOT(ISBLANK(T39)),ABS(W39)&gt;PreviousMonthMinimumDiff)</formula>
    </cfRule>
  </conditionalFormatting>
  <conditionalFormatting sqref="W39">
    <cfRule type="expression" dxfId="202" priority="38" stopIfTrue="1">
      <formula>AND(ISBLANK(T39),ABS(W39)&gt;PreviousMonthMinimumDiff)</formula>
    </cfRule>
  </conditionalFormatting>
  <conditionalFormatting sqref="W40">
    <cfRule type="expression" dxfId="201" priority="39" stopIfTrue="1">
      <formula>AND(NOT(ISBLANK(T40)),ABS(W40)&gt;PreviousMonthMinimumDiff)</formula>
    </cfRule>
  </conditionalFormatting>
  <conditionalFormatting sqref="W40">
    <cfRule type="expression" dxfId="200" priority="40" stopIfTrue="1">
      <formula>AND(ISBLANK(T40),ABS(W40)&gt;PreviousMonthMinimumDiff)</formula>
    </cfRule>
  </conditionalFormatting>
  <conditionalFormatting sqref="W41">
    <cfRule type="expression" dxfId="199" priority="41" stopIfTrue="1">
      <formula>AND(NOT(ISBLANK(T41)),ABS(W41)&gt;PreviousMonthMinimumDiff)</formula>
    </cfRule>
  </conditionalFormatting>
  <conditionalFormatting sqref="W41">
    <cfRule type="expression" dxfId="198" priority="42" stopIfTrue="1">
      <formula>AND(ISBLANK(T41),ABS(W41)&gt;PreviousMonthMinimumDiff)</formula>
    </cfRule>
  </conditionalFormatting>
  <conditionalFormatting sqref="W42">
    <cfRule type="expression" dxfId="197" priority="43" stopIfTrue="1">
      <formula>AND(NOT(ISBLANK(T42)),ABS(W42)&gt;PreviousMonthMinimumDiff)</formula>
    </cfRule>
  </conditionalFormatting>
  <conditionalFormatting sqref="W42">
    <cfRule type="expression" dxfId="196" priority="44" stopIfTrue="1">
      <formula>AND(ISBLANK(T42),ABS(W42)&gt;PreviousMonthMinimumDiff)</formula>
    </cfRule>
  </conditionalFormatting>
  <conditionalFormatting sqref="W43">
    <cfRule type="expression" dxfId="195" priority="45" stopIfTrue="1">
      <formula>AND(NOT(ISBLANK(T43)),ABS(W43)&gt;PreviousMonthMinimumDiff)</formula>
    </cfRule>
  </conditionalFormatting>
  <conditionalFormatting sqref="W43">
    <cfRule type="expression" dxfId="194" priority="46" stopIfTrue="1">
      <formula>AND(ISBLANK(T43),ABS(W43)&gt;PreviousMonthMinimumDiff)</formula>
    </cfRule>
  </conditionalFormatting>
  <conditionalFormatting sqref="W44">
    <cfRule type="expression" dxfId="193" priority="47" stopIfTrue="1">
      <formula>AND(NOT(ISBLANK(T44)),ABS(W44)&gt;PreviousMonthMinimumDiff)</formula>
    </cfRule>
  </conditionalFormatting>
  <conditionalFormatting sqref="W44">
    <cfRule type="expression" dxfId="192" priority="48" stopIfTrue="1">
      <formula>AND(ISBLANK(T44),ABS(W44)&gt;PreviousMonthMinimumDiff)</formula>
    </cfRule>
  </conditionalFormatting>
  <conditionalFormatting sqref="W45">
    <cfRule type="expression" dxfId="191" priority="49" stopIfTrue="1">
      <formula>AND(NOT(ISBLANK(T45)),ABS(W45)&gt;PreviousMonthMinimumDiff)</formula>
    </cfRule>
  </conditionalFormatting>
  <conditionalFormatting sqref="W45">
    <cfRule type="expression" dxfId="190" priority="50" stopIfTrue="1">
      <formula>AND(ISBLANK(T45),ABS(W45)&gt;PreviousMonthMinimumDiff)</formula>
    </cfRule>
  </conditionalFormatting>
  <conditionalFormatting sqref="W46">
    <cfRule type="expression" dxfId="189" priority="51" stopIfTrue="1">
      <formula>AND(NOT(ISBLANK(T46)),ABS(W46)&gt;PreviousMonthMinimumDiff)</formula>
    </cfRule>
  </conditionalFormatting>
  <conditionalFormatting sqref="W46">
    <cfRule type="expression" dxfId="188" priority="52" stopIfTrue="1">
      <formula>AND(ISBLANK(T46),ABS(W46)&gt;PreviousMonthMinimumDiff)</formula>
    </cfRule>
  </conditionalFormatting>
  <conditionalFormatting sqref="W47">
    <cfRule type="expression" dxfId="187" priority="53" stopIfTrue="1">
      <formula>AND(NOT(ISBLANK(T47)),ABS(W47)&gt;PreviousMonthMinimumDiff)</formula>
    </cfRule>
  </conditionalFormatting>
  <conditionalFormatting sqref="W47">
    <cfRule type="expression" dxfId="186" priority="54" stopIfTrue="1">
      <formula>AND(ISBLANK(T47),ABS(W47)&gt;PreviousMonthMinimumDiff)</formula>
    </cfRule>
  </conditionalFormatting>
  <conditionalFormatting sqref="W50">
    <cfRule type="expression" dxfId="185" priority="55" stopIfTrue="1">
      <formula>AND(NOT(ISBLANK(T50)),ABS(W50)&gt;PreviousMonthMinimumDiff)</formula>
    </cfRule>
  </conditionalFormatting>
  <conditionalFormatting sqref="W50">
    <cfRule type="expression" dxfId="184" priority="56" stopIfTrue="1">
      <formula>AND(ISBLANK(T50),ABS(W50)&gt;PreviousMonthMinimumDiff)</formula>
    </cfRule>
  </conditionalFormatting>
  <conditionalFormatting sqref="W51">
    <cfRule type="expression" dxfId="183" priority="57" stopIfTrue="1">
      <formula>AND(NOT(ISBLANK(T51)),ABS(W51)&gt;PreviousMonthMinimumDiff)</formula>
    </cfRule>
  </conditionalFormatting>
  <conditionalFormatting sqref="W51">
    <cfRule type="expression" dxfId="182" priority="58" stopIfTrue="1">
      <formula>AND(ISBLANK(T51),ABS(W51)&gt;PreviousMonthMinimumDiff)</formula>
    </cfRule>
  </conditionalFormatting>
  <conditionalFormatting sqref="W52">
    <cfRule type="expression" dxfId="181" priority="59" stopIfTrue="1">
      <formula>AND(NOT(ISBLANK(T52)),ABS(W52)&gt;PreviousMonthMinimumDiff)</formula>
    </cfRule>
  </conditionalFormatting>
  <conditionalFormatting sqref="W52">
    <cfRule type="expression" dxfId="180" priority="60" stopIfTrue="1">
      <formula>AND(ISBLANK(T52),ABS(W52)&gt;PreviousMonthMinimumDiff)</formula>
    </cfRule>
  </conditionalFormatting>
  <conditionalFormatting sqref="W53">
    <cfRule type="expression" dxfId="179" priority="61" stopIfTrue="1">
      <formula>AND(NOT(ISBLANK(T53)),ABS(W53)&gt;PreviousMonthMinimumDiff)</formula>
    </cfRule>
  </conditionalFormatting>
  <conditionalFormatting sqref="W53">
    <cfRule type="expression" dxfId="178" priority="62" stopIfTrue="1">
      <formula>AND(ISBLANK(T53),ABS(W53)&gt;PreviousMonthMinimumDiff)</formula>
    </cfRule>
  </conditionalFormatting>
  <conditionalFormatting sqref="W54">
    <cfRule type="expression" dxfId="177" priority="63" stopIfTrue="1">
      <formula>AND(NOT(ISBLANK(T54)),ABS(W54)&gt;PreviousMonthMinimumDiff)</formula>
    </cfRule>
  </conditionalFormatting>
  <conditionalFormatting sqref="W54">
    <cfRule type="expression" dxfId="176" priority="64" stopIfTrue="1">
      <formula>AND(ISBLANK(T54),ABS(W54)&gt;PreviousMonthMinimumDiff)</formula>
    </cfRule>
  </conditionalFormatting>
  <conditionalFormatting sqref="W55">
    <cfRule type="expression" dxfId="175" priority="65" stopIfTrue="1">
      <formula>AND(NOT(ISBLANK(T55)),ABS(W55)&gt;PreviousMonthMinimumDiff)</formula>
    </cfRule>
  </conditionalFormatting>
  <conditionalFormatting sqref="W55">
    <cfRule type="expression" dxfId="174" priority="66" stopIfTrue="1">
      <formula>AND(ISBLANK(T55),ABS(W55)&gt;PreviousMonthMinimumDiff)</formula>
    </cfRule>
  </conditionalFormatting>
  <conditionalFormatting sqref="W56">
    <cfRule type="expression" dxfId="173" priority="67" stopIfTrue="1">
      <formula>AND(NOT(ISBLANK(T56)),ABS(W56)&gt;PreviousMonthMinimumDiff)</formula>
    </cfRule>
  </conditionalFormatting>
  <conditionalFormatting sqref="W56">
    <cfRule type="expression" dxfId="172" priority="68" stopIfTrue="1">
      <formula>AND(ISBLANK(T56),ABS(W56)&gt;PreviousMonthMinimumDiff)</formula>
    </cfRule>
  </conditionalFormatting>
  <conditionalFormatting sqref="W57">
    <cfRule type="expression" dxfId="171" priority="69" stopIfTrue="1">
      <formula>AND(NOT(ISBLANK(T57)),ABS(W57)&gt;PreviousMonthMinimumDiff)</formula>
    </cfRule>
  </conditionalFormatting>
  <conditionalFormatting sqref="W57">
    <cfRule type="expression" dxfId="170" priority="70" stopIfTrue="1">
      <formula>AND(ISBLANK(T57),ABS(W57)&gt;PreviousMonthMinimumDiff)</formula>
    </cfRule>
  </conditionalFormatting>
  <conditionalFormatting sqref="W58">
    <cfRule type="expression" dxfId="169" priority="71" stopIfTrue="1">
      <formula>AND(NOT(ISBLANK(T58)),ABS(W58)&gt;PreviousMonthMinimumDiff)</formula>
    </cfRule>
  </conditionalFormatting>
  <conditionalFormatting sqref="W58">
    <cfRule type="expression" dxfId="168" priority="72" stopIfTrue="1">
      <formula>AND(ISBLANK(T58),ABS(W58)&gt;PreviousMonthMinimumDiff)</formula>
    </cfRule>
  </conditionalFormatting>
  <conditionalFormatting sqref="W59">
    <cfRule type="expression" dxfId="167" priority="73" stopIfTrue="1">
      <formula>AND(NOT(ISBLANK(T59)),ABS(W59)&gt;PreviousMonthMinimumDiff)</formula>
    </cfRule>
  </conditionalFormatting>
  <conditionalFormatting sqref="W59">
    <cfRule type="expression" dxfId="166" priority="74" stopIfTrue="1">
      <formula>AND(ISBLANK(T59),ABS(W59)&gt;PreviousMonthMinimumDiff)</formula>
    </cfRule>
  </conditionalFormatting>
  <conditionalFormatting sqref="W60">
    <cfRule type="expression" dxfId="165" priority="75" stopIfTrue="1">
      <formula>AND(NOT(ISBLANK(T60)),ABS(W60)&gt;PreviousMonthMinimumDiff)</formula>
    </cfRule>
  </conditionalFormatting>
  <conditionalFormatting sqref="W60">
    <cfRule type="expression" dxfId="164" priority="76" stopIfTrue="1">
      <formula>AND(ISBLANK(T60),ABS(W60)&gt;PreviousMonthMinimumDiff)</formula>
    </cfRule>
  </conditionalFormatting>
  <conditionalFormatting sqref="W61">
    <cfRule type="expression" dxfId="163" priority="77" stopIfTrue="1">
      <formula>AND(NOT(ISBLANK(T61)),ABS(W61)&gt;PreviousMonthMinimumDiff)</formula>
    </cfRule>
  </conditionalFormatting>
  <conditionalFormatting sqref="W61">
    <cfRule type="expression" dxfId="162" priority="78" stopIfTrue="1">
      <formula>AND(ISBLANK(T61),ABS(W61)&gt;PreviousMonthMinimumDiff)</formula>
    </cfRule>
  </conditionalFormatting>
  <conditionalFormatting sqref="W62">
    <cfRule type="expression" dxfId="161" priority="79" stopIfTrue="1">
      <formula>AND(NOT(ISBLANK(T62)),ABS(W62)&gt;PreviousMonthMinimumDiff)</formula>
    </cfRule>
  </conditionalFormatting>
  <conditionalFormatting sqref="W62">
    <cfRule type="expression" dxfId="160" priority="80" stopIfTrue="1">
      <formula>AND(ISBLANK(T62),ABS(W62)&gt;PreviousMonthMinimumDiff)</formula>
    </cfRule>
  </conditionalFormatting>
  <conditionalFormatting sqref="W63">
    <cfRule type="expression" dxfId="159" priority="81" stopIfTrue="1">
      <formula>AND(NOT(ISBLANK(T63)),ABS(W63)&gt;PreviousMonthMinimumDiff)</formula>
    </cfRule>
  </conditionalFormatting>
  <conditionalFormatting sqref="W63">
    <cfRule type="expression" dxfId="158" priority="82" stopIfTrue="1">
      <formula>AND(ISBLANK(T63),ABS(W63)&gt;PreviousMonthMinimumDiff)</formula>
    </cfRule>
  </conditionalFormatting>
  <conditionalFormatting sqref="W64">
    <cfRule type="expression" dxfId="157" priority="83" stopIfTrue="1">
      <formula>AND(NOT(ISBLANK(T64)),ABS(W64)&gt;PreviousMonthMinimumDiff)</formula>
    </cfRule>
  </conditionalFormatting>
  <conditionalFormatting sqref="W64">
    <cfRule type="expression" dxfId="156" priority="84" stopIfTrue="1">
      <formula>AND(ISBLANK(T64),ABS(W64)&gt;PreviousMonthMinimumDiff)</formula>
    </cfRule>
  </conditionalFormatting>
  <conditionalFormatting sqref="W65">
    <cfRule type="expression" dxfId="155" priority="85" stopIfTrue="1">
      <formula>AND(NOT(ISBLANK(T65)),ABS(W65)&gt;PreviousMonthMinimumDiff)</formula>
    </cfRule>
  </conditionalFormatting>
  <conditionalFormatting sqref="W65">
    <cfRule type="expression" dxfId="154" priority="86" stopIfTrue="1">
      <formula>AND(ISBLANK(T65),ABS(W65)&gt;PreviousMonthMinimumDiff)</formula>
    </cfRule>
  </conditionalFormatting>
  <conditionalFormatting sqref="W66">
    <cfRule type="expression" dxfId="153" priority="87" stopIfTrue="1">
      <formula>AND(NOT(ISBLANK(T66)),ABS(W66)&gt;PreviousMonthMinimumDiff)</formula>
    </cfRule>
  </conditionalFormatting>
  <conditionalFormatting sqref="W66">
    <cfRule type="expression" dxfId="152" priority="88" stopIfTrue="1">
      <formula>AND(ISBLANK(T66),ABS(W66)&gt;PreviousMonthMinimumDiff)</formula>
    </cfRule>
  </conditionalFormatting>
  <conditionalFormatting sqref="W67">
    <cfRule type="expression" dxfId="151" priority="89" stopIfTrue="1">
      <formula>AND(NOT(ISBLANK(T67)),ABS(W67)&gt;PreviousMonthMinimumDiff)</formula>
    </cfRule>
  </conditionalFormatting>
  <conditionalFormatting sqref="W67">
    <cfRule type="expression" dxfId="150" priority="90" stopIfTrue="1">
      <formula>AND(ISBLANK(T67),ABS(W67)&gt;PreviousMonthMinimumDiff)</formula>
    </cfRule>
  </conditionalFormatting>
  <conditionalFormatting sqref="W68">
    <cfRule type="expression" dxfId="149" priority="91" stopIfTrue="1">
      <formula>AND(NOT(ISBLANK(T68)),ABS(W68)&gt;PreviousMonthMinimumDiff)</formula>
    </cfRule>
  </conditionalFormatting>
  <conditionalFormatting sqref="W68">
    <cfRule type="expression" dxfId="148" priority="92" stopIfTrue="1">
      <formula>AND(ISBLANK(T68),ABS(W68)&gt;PreviousMonthMinimumDiff)</formula>
    </cfRule>
  </conditionalFormatting>
  <conditionalFormatting sqref="W69">
    <cfRule type="expression" dxfId="147" priority="93" stopIfTrue="1">
      <formula>AND(NOT(ISBLANK(T69)),ABS(W69)&gt;PreviousMonthMinimumDiff)</formula>
    </cfRule>
  </conditionalFormatting>
  <conditionalFormatting sqref="W69">
    <cfRule type="expression" dxfId="146" priority="94" stopIfTrue="1">
      <formula>AND(ISBLANK(T69),ABS(W69)&gt;PreviousMonthMinimumDiff)</formula>
    </cfRule>
  </conditionalFormatting>
  <conditionalFormatting sqref="W70">
    <cfRule type="expression" dxfId="145" priority="95" stopIfTrue="1">
      <formula>AND(NOT(ISBLANK(T70)),ABS(W70)&gt;PreviousMonthMinimumDiff)</formula>
    </cfRule>
  </conditionalFormatting>
  <conditionalFormatting sqref="W70">
    <cfRule type="expression" dxfId="144" priority="96" stopIfTrue="1">
      <formula>AND(ISBLANK(T70),ABS(W70)&gt;PreviousMonthMinimumDiff)</formula>
    </cfRule>
  </conditionalFormatting>
  <conditionalFormatting sqref="W71">
    <cfRule type="expression" dxfId="143" priority="97" stopIfTrue="1">
      <formula>AND(NOT(ISBLANK(T71)),ABS(W71)&gt;PreviousMonthMinimumDiff)</formula>
    </cfRule>
  </conditionalFormatting>
  <conditionalFormatting sqref="W71">
    <cfRule type="expression" dxfId="142" priority="98" stopIfTrue="1">
      <formula>AND(ISBLANK(T71),ABS(W71)&gt;PreviousMonthMinimumDiff)</formula>
    </cfRule>
  </conditionalFormatting>
  <conditionalFormatting sqref="W72">
    <cfRule type="expression" dxfId="141" priority="99" stopIfTrue="1">
      <formula>AND(NOT(ISBLANK(T72)),ABS(W72)&gt;PreviousMonthMinimumDiff)</formula>
    </cfRule>
  </conditionalFormatting>
  <conditionalFormatting sqref="W72">
    <cfRule type="expression" dxfId="140" priority="100" stopIfTrue="1">
      <formula>AND(ISBLANK(T72),ABS(W72)&gt;PreviousMonthMinimumDiff)</formula>
    </cfRule>
  </conditionalFormatting>
  <conditionalFormatting sqref="W73">
    <cfRule type="expression" dxfId="139" priority="101" stopIfTrue="1">
      <formula>AND(NOT(ISBLANK(T73)),ABS(W73)&gt;PreviousMonthMinimumDiff)</formula>
    </cfRule>
  </conditionalFormatting>
  <conditionalFormatting sqref="W73">
    <cfRule type="expression" dxfId="138" priority="102" stopIfTrue="1">
      <formula>AND(ISBLANK(T73),ABS(W73)&gt;PreviousMonthMinimumDiff)</formula>
    </cfRule>
  </conditionalFormatting>
  <conditionalFormatting sqref="W74">
    <cfRule type="expression" dxfId="137" priority="103" stopIfTrue="1">
      <formula>AND(NOT(ISBLANK(T74)),ABS(W74)&gt;PreviousMonthMinimumDiff)</formula>
    </cfRule>
  </conditionalFormatting>
  <conditionalFormatting sqref="W74">
    <cfRule type="expression" dxfId="136" priority="104" stopIfTrue="1">
      <formula>AND(ISBLANK(T74),ABS(W74)&gt;PreviousMonthMinimumDiff)</formula>
    </cfRule>
  </conditionalFormatting>
  <conditionalFormatting sqref="W75">
    <cfRule type="expression" dxfId="135" priority="105" stopIfTrue="1">
      <formula>AND(NOT(ISBLANK(T75)),ABS(W75)&gt;PreviousMonthMinimumDiff)</formula>
    </cfRule>
  </conditionalFormatting>
  <conditionalFormatting sqref="W75">
    <cfRule type="expression" dxfId="134" priority="106" stopIfTrue="1">
      <formula>AND(ISBLANK(T75),ABS(W75)&gt;PreviousMonthMinimumDiff)</formula>
    </cfRule>
  </conditionalFormatting>
  <conditionalFormatting sqref="W76">
    <cfRule type="expression" dxfId="133" priority="107" stopIfTrue="1">
      <formula>AND(NOT(ISBLANK(T76)),ABS(W76)&gt;PreviousMonthMinimumDiff)</formula>
    </cfRule>
  </conditionalFormatting>
  <conditionalFormatting sqref="W76">
    <cfRule type="expression" dxfId="132" priority="108" stopIfTrue="1">
      <formula>AND(ISBLANK(T76),ABS(W76)&gt;PreviousMonthMinimumDiff)</formula>
    </cfRule>
  </conditionalFormatting>
  <conditionalFormatting sqref="W77">
    <cfRule type="expression" dxfId="131" priority="109" stopIfTrue="1">
      <formula>AND(NOT(ISBLANK(T77)),ABS(W77)&gt;PreviousMonthMinimumDiff)</formula>
    </cfRule>
  </conditionalFormatting>
  <conditionalFormatting sqref="W77">
    <cfRule type="expression" dxfId="130" priority="110" stopIfTrue="1">
      <formula>AND(ISBLANK(T77),ABS(W77)&gt;PreviousMonthMinimumDiff)</formula>
    </cfRule>
  </conditionalFormatting>
  <conditionalFormatting sqref="W78">
    <cfRule type="expression" dxfId="129" priority="111" stopIfTrue="1">
      <formula>AND(NOT(ISBLANK(T78)),ABS(W78)&gt;PreviousMonthMinimumDiff)</formula>
    </cfRule>
  </conditionalFormatting>
  <conditionalFormatting sqref="W78">
    <cfRule type="expression" dxfId="128" priority="112" stopIfTrue="1">
      <formula>AND(ISBLANK(T78),ABS(W78)&gt;PreviousMonthMinimumDiff)</formula>
    </cfRule>
  </conditionalFormatting>
  <conditionalFormatting sqref="W79">
    <cfRule type="expression" dxfId="127" priority="113" stopIfTrue="1">
      <formula>AND(NOT(ISBLANK(T79)),ABS(W79)&gt;PreviousMonthMinimumDiff)</formula>
    </cfRule>
  </conditionalFormatting>
  <conditionalFormatting sqref="W79">
    <cfRule type="expression" dxfId="126" priority="114" stopIfTrue="1">
      <formula>AND(ISBLANK(T79),ABS(W79)&gt;PreviousMonthMinimumDiff)</formula>
    </cfRule>
  </conditionalFormatting>
  <conditionalFormatting sqref="W80">
    <cfRule type="expression" dxfId="125" priority="115" stopIfTrue="1">
      <formula>AND(NOT(ISBLANK(T80)),ABS(W80)&gt;PreviousMonthMinimumDiff)</formula>
    </cfRule>
  </conditionalFormatting>
  <conditionalFormatting sqref="W80">
    <cfRule type="expression" dxfId="124" priority="116" stopIfTrue="1">
      <formula>AND(ISBLANK(T80),ABS(W80)&gt;PreviousMonthMinimumDiff)</formula>
    </cfRule>
  </conditionalFormatting>
  <conditionalFormatting sqref="W81">
    <cfRule type="expression" dxfId="123" priority="117" stopIfTrue="1">
      <formula>AND(NOT(ISBLANK(T81)),ABS(W81)&gt;PreviousMonthMinimumDiff)</formula>
    </cfRule>
  </conditionalFormatting>
  <conditionalFormatting sqref="W81">
    <cfRule type="expression" dxfId="122" priority="118" stopIfTrue="1">
      <formula>AND(ISBLANK(T81),ABS(W81)&gt;PreviousMonthMinimumDiff)</formula>
    </cfRule>
  </conditionalFormatting>
  <conditionalFormatting sqref="W82">
    <cfRule type="expression" dxfId="121" priority="119" stopIfTrue="1">
      <formula>AND(NOT(ISBLANK(T82)),ABS(W82)&gt;PreviousMonthMinimumDiff)</formula>
    </cfRule>
  </conditionalFormatting>
  <conditionalFormatting sqref="W82">
    <cfRule type="expression" dxfId="120" priority="120" stopIfTrue="1">
      <formula>AND(ISBLANK(T82),ABS(W82)&gt;PreviousMonthMinimumDiff)</formula>
    </cfRule>
  </conditionalFormatting>
  <conditionalFormatting sqref="W83">
    <cfRule type="expression" dxfId="119" priority="121" stopIfTrue="1">
      <formula>AND(NOT(ISBLANK(T83)),ABS(W83)&gt;PreviousMonthMinimumDiff)</formula>
    </cfRule>
  </conditionalFormatting>
  <conditionalFormatting sqref="W83">
    <cfRule type="expression" dxfId="118" priority="122" stopIfTrue="1">
      <formula>AND(ISBLANK(T83),ABS(W83)&gt;PreviousMonthMinimumDiff)</formula>
    </cfRule>
  </conditionalFormatting>
  <conditionalFormatting sqref="W84">
    <cfRule type="expression" dxfId="117" priority="123" stopIfTrue="1">
      <formula>AND(NOT(ISBLANK(T84)),ABS(W84)&gt;PreviousMonthMinimumDiff)</formula>
    </cfRule>
  </conditionalFormatting>
  <conditionalFormatting sqref="W84">
    <cfRule type="expression" dxfId="116" priority="124" stopIfTrue="1">
      <formula>AND(ISBLANK(T84),ABS(W84)&gt;PreviousMonthMinimumDiff)</formula>
    </cfRule>
  </conditionalFormatting>
  <conditionalFormatting sqref="W85">
    <cfRule type="expression" dxfId="115" priority="125" stopIfTrue="1">
      <formula>AND(NOT(ISBLANK(T85)),ABS(W85)&gt;PreviousMonthMinimumDiff)</formula>
    </cfRule>
  </conditionalFormatting>
  <conditionalFormatting sqref="W85">
    <cfRule type="expression" dxfId="114" priority="126" stopIfTrue="1">
      <formula>AND(ISBLANK(T85),ABS(W85)&gt;PreviousMonthMinimumDiff)</formula>
    </cfRule>
  </conditionalFormatting>
  <conditionalFormatting sqref="W88">
    <cfRule type="expression" dxfId="113" priority="127" stopIfTrue="1">
      <formula>AND(NOT(ISBLANK(T88)),ABS(W88)&gt;PreviousMonthMinimumDiff)</formula>
    </cfRule>
  </conditionalFormatting>
  <conditionalFormatting sqref="W88">
    <cfRule type="expression" dxfId="112" priority="128" stopIfTrue="1">
      <formula>AND(ISBLANK(T88),ABS(W88)&gt;PreviousMonthMinimumDiff)</formula>
    </cfRule>
  </conditionalFormatting>
  <conditionalFormatting sqref="W89">
    <cfRule type="expression" dxfId="111" priority="129" stopIfTrue="1">
      <formula>AND(NOT(ISBLANK(T89)),ABS(W89)&gt;PreviousMonthMinimumDiff)</formula>
    </cfRule>
  </conditionalFormatting>
  <conditionalFormatting sqref="W89">
    <cfRule type="expression" dxfId="110" priority="130" stopIfTrue="1">
      <formula>AND(ISBLANK(T89),ABS(W89)&gt;PreviousMonthMinimumDiff)</formula>
    </cfRule>
  </conditionalFormatting>
  <conditionalFormatting sqref="W90">
    <cfRule type="expression" dxfId="109" priority="131" stopIfTrue="1">
      <formula>AND(NOT(ISBLANK(T90)),ABS(W90)&gt;PreviousMonthMinimumDiff)</formula>
    </cfRule>
  </conditionalFormatting>
  <conditionalFormatting sqref="W90">
    <cfRule type="expression" dxfId="108" priority="132" stopIfTrue="1">
      <formula>AND(ISBLANK(T90),ABS(W90)&gt;PreviousMonthMinimumDiff)</formula>
    </cfRule>
  </conditionalFormatting>
  <conditionalFormatting sqref="W91">
    <cfRule type="expression" dxfId="107" priority="133" stopIfTrue="1">
      <formula>AND(NOT(ISBLANK(T91)),ABS(W91)&gt;PreviousMonthMinimumDiff)</formula>
    </cfRule>
  </conditionalFormatting>
  <conditionalFormatting sqref="W91">
    <cfRule type="expression" dxfId="106" priority="134" stopIfTrue="1">
      <formula>AND(ISBLANK(T91),ABS(W91)&gt;PreviousMonthMinimumDiff)</formula>
    </cfRule>
  </conditionalFormatting>
  <conditionalFormatting sqref="W92">
    <cfRule type="expression" dxfId="105" priority="135" stopIfTrue="1">
      <formula>AND(NOT(ISBLANK(T92)),ABS(W92)&gt;PreviousMonthMinimumDiff)</formula>
    </cfRule>
  </conditionalFormatting>
  <conditionalFormatting sqref="W92">
    <cfRule type="expression" dxfId="104" priority="136" stopIfTrue="1">
      <formula>AND(ISBLANK(T92),ABS(W92)&gt;PreviousMonthMinimumDiff)</formula>
    </cfRule>
  </conditionalFormatting>
  <conditionalFormatting sqref="W95">
    <cfRule type="expression" dxfId="103" priority="137" stopIfTrue="1">
      <formula>AND(NOT(ISBLANK(T95)),ABS(W95)&gt;PreviousMonthMinimumDiff)</formula>
    </cfRule>
  </conditionalFormatting>
  <conditionalFormatting sqref="W95">
    <cfRule type="expression" dxfId="102" priority="138" stopIfTrue="1">
      <formula>AND(ISBLANK(T95),ABS(W95)&gt;PreviousMonthMinimumDiff)</formula>
    </cfRule>
  </conditionalFormatting>
  <conditionalFormatting sqref="W98">
    <cfRule type="expression" dxfId="101" priority="139" stopIfTrue="1">
      <formula>AND(NOT(ISBLANK(T98)),ABS(W98)&gt;PreviousMonthMinimumDiff)</formula>
    </cfRule>
  </conditionalFormatting>
  <conditionalFormatting sqref="W98">
    <cfRule type="expression" dxfId="100" priority="140" stopIfTrue="1">
      <formula>AND(ISBLANK(T98),ABS(W98)&gt;PreviousMonthMinimumDiff)</formula>
    </cfRule>
  </conditionalFormatting>
  <conditionalFormatting sqref="W99">
    <cfRule type="expression" dxfId="99" priority="141" stopIfTrue="1">
      <formula>AND(NOT(ISBLANK(T99)),ABS(W99)&gt;PreviousMonthMinimumDiff)</formula>
    </cfRule>
  </conditionalFormatting>
  <conditionalFormatting sqref="W99">
    <cfRule type="expression" dxfId="98" priority="142" stopIfTrue="1">
      <formula>AND(ISBLANK(T99),ABS(W99)&gt;PreviousMonthMinimumDiff)</formula>
    </cfRule>
  </conditionalFormatting>
  <conditionalFormatting sqref="W100">
    <cfRule type="expression" dxfId="97" priority="143" stopIfTrue="1">
      <formula>AND(NOT(ISBLANK(T100)),ABS(W100)&gt;PreviousMonthMinimumDiff)</formula>
    </cfRule>
  </conditionalFormatting>
  <conditionalFormatting sqref="W100">
    <cfRule type="expression" dxfId="96" priority="144" stopIfTrue="1">
      <formula>AND(ISBLANK(T100),ABS(W100)&gt;PreviousMonthMinimumDiff)</formula>
    </cfRule>
  </conditionalFormatting>
  <conditionalFormatting sqref="W101">
    <cfRule type="expression" dxfId="95" priority="145" stopIfTrue="1">
      <formula>AND(NOT(ISBLANK(T101)),ABS(W101)&gt;PreviousMonthMinimumDiff)</formula>
    </cfRule>
  </conditionalFormatting>
  <conditionalFormatting sqref="W101">
    <cfRule type="expression" dxfId="94" priority="146" stopIfTrue="1">
      <formula>AND(ISBLANK(T101),ABS(W101)&gt;PreviousMonthMinimumDiff)</formula>
    </cfRule>
  </conditionalFormatting>
  <conditionalFormatting sqref="W102">
    <cfRule type="expression" dxfId="93" priority="147" stopIfTrue="1">
      <formula>AND(NOT(ISBLANK(T102)),ABS(W102)&gt;PreviousMonthMinimumDiff)</formula>
    </cfRule>
  </conditionalFormatting>
  <conditionalFormatting sqref="W102">
    <cfRule type="expression" dxfId="92" priority="148" stopIfTrue="1">
      <formula>AND(ISBLANK(T102),ABS(W102)&gt;PreviousMonthMinimumDiff)</formula>
    </cfRule>
  </conditionalFormatting>
  <conditionalFormatting sqref="W103">
    <cfRule type="expression" dxfId="91" priority="149" stopIfTrue="1">
      <formula>AND(NOT(ISBLANK(T103)),ABS(W103)&gt;PreviousMonthMinimumDiff)</formula>
    </cfRule>
  </conditionalFormatting>
  <conditionalFormatting sqref="W103">
    <cfRule type="expression" dxfId="90" priority="150" stopIfTrue="1">
      <formula>AND(ISBLANK(T103),ABS(W103)&gt;PreviousMonthMinimumDiff)</formula>
    </cfRule>
  </conditionalFormatting>
  <conditionalFormatting sqref="W104">
    <cfRule type="expression" dxfId="89" priority="151" stopIfTrue="1">
      <formula>AND(NOT(ISBLANK(T104)),ABS(W104)&gt;PreviousMonthMinimumDiff)</formula>
    </cfRule>
  </conditionalFormatting>
  <conditionalFormatting sqref="W104">
    <cfRule type="expression" dxfId="88" priority="152" stopIfTrue="1">
      <formula>AND(ISBLANK(T104),ABS(W104)&gt;PreviousMonthMinimumDiff)</formula>
    </cfRule>
  </conditionalFormatting>
  <conditionalFormatting sqref="W105">
    <cfRule type="expression" dxfId="87" priority="153" stopIfTrue="1">
      <formula>AND(NOT(ISBLANK(T105)),ABS(W105)&gt;PreviousMonthMinimumDiff)</formula>
    </cfRule>
  </conditionalFormatting>
  <conditionalFormatting sqref="W105">
    <cfRule type="expression" dxfId="86" priority="154" stopIfTrue="1">
      <formula>AND(ISBLANK(T105),ABS(W105)&gt;PreviousMonthMinimumDiff)</formula>
    </cfRule>
  </conditionalFormatting>
  <conditionalFormatting sqref="W106">
    <cfRule type="expression" dxfId="85" priority="155" stopIfTrue="1">
      <formula>AND(NOT(ISBLANK(T106)),ABS(W106)&gt;PreviousMonthMinimumDiff)</formula>
    </cfRule>
  </conditionalFormatting>
  <conditionalFormatting sqref="W106">
    <cfRule type="expression" dxfId="84" priority="156" stopIfTrue="1">
      <formula>AND(ISBLANK(T106),ABS(W106)&gt;PreviousMonthMinimumDiff)</formula>
    </cfRule>
  </conditionalFormatting>
  <conditionalFormatting sqref="W109">
    <cfRule type="expression" dxfId="83" priority="157" stopIfTrue="1">
      <formula>AND(NOT(ISBLANK(T109)),ABS(W109)&gt;PreviousMonthMinimumDiff)</formula>
    </cfRule>
  </conditionalFormatting>
  <conditionalFormatting sqref="W109">
    <cfRule type="expression" dxfId="82" priority="158" stopIfTrue="1">
      <formula>AND(ISBLANK(T109),ABS(W109)&gt;PreviousMonthMinimumDiff)</formula>
    </cfRule>
  </conditionalFormatting>
  <conditionalFormatting sqref="W110">
    <cfRule type="expression" dxfId="81" priority="159" stopIfTrue="1">
      <formula>AND(NOT(ISBLANK(T110)),ABS(W110)&gt;PreviousMonthMinimumDiff)</formula>
    </cfRule>
  </conditionalFormatting>
  <conditionalFormatting sqref="W110">
    <cfRule type="expression" dxfId="80" priority="160" stopIfTrue="1">
      <formula>AND(ISBLANK(T110),ABS(W110)&gt;PreviousMonthMinimumDiff)</formula>
    </cfRule>
  </conditionalFormatting>
  <conditionalFormatting sqref="W111">
    <cfRule type="expression" dxfId="79" priority="161" stopIfTrue="1">
      <formula>AND(NOT(ISBLANK(T111)),ABS(W111)&gt;PreviousMonthMinimumDiff)</formula>
    </cfRule>
  </conditionalFormatting>
  <conditionalFormatting sqref="W111">
    <cfRule type="expression" dxfId="78" priority="162" stopIfTrue="1">
      <formula>AND(ISBLANK(T111),ABS(W111)&gt;PreviousMonthMinimumDiff)</formula>
    </cfRule>
  </conditionalFormatting>
  <conditionalFormatting sqref="W112">
    <cfRule type="expression" dxfId="77" priority="163" stopIfTrue="1">
      <formula>AND(NOT(ISBLANK(T112)),ABS(W112)&gt;PreviousMonthMinimumDiff)</formula>
    </cfRule>
  </conditionalFormatting>
  <conditionalFormatting sqref="W112">
    <cfRule type="expression" dxfId="76" priority="164" stopIfTrue="1">
      <formula>AND(ISBLANK(T112),ABS(W112)&gt;PreviousMonthMinimumDiff)</formula>
    </cfRule>
  </conditionalFormatting>
  <conditionalFormatting sqref="W113">
    <cfRule type="expression" dxfId="75" priority="165" stopIfTrue="1">
      <formula>AND(NOT(ISBLANK(T113)),ABS(W113)&gt;PreviousMonthMinimumDiff)</formula>
    </cfRule>
  </conditionalFormatting>
  <conditionalFormatting sqref="W113">
    <cfRule type="expression" dxfId="74" priority="166" stopIfTrue="1">
      <formula>AND(ISBLANK(T113),ABS(W113)&gt;PreviousMonthMinimumDiff)</formula>
    </cfRule>
  </conditionalFormatting>
  <conditionalFormatting sqref="W114">
    <cfRule type="expression" dxfId="73" priority="167" stopIfTrue="1">
      <formula>AND(NOT(ISBLANK(T114)),ABS(W114)&gt;PreviousMonthMinimumDiff)</formula>
    </cfRule>
  </conditionalFormatting>
  <conditionalFormatting sqref="W114">
    <cfRule type="expression" dxfId="72" priority="168" stopIfTrue="1">
      <formula>AND(ISBLANK(T114),ABS(W114)&gt;PreviousMonthMinimumDiff)</formula>
    </cfRule>
  </conditionalFormatting>
  <conditionalFormatting sqref="W115">
    <cfRule type="expression" dxfId="71" priority="169" stopIfTrue="1">
      <formula>AND(NOT(ISBLANK(T115)),ABS(W115)&gt;PreviousMonthMinimumDiff)</formula>
    </cfRule>
  </conditionalFormatting>
  <conditionalFormatting sqref="W115">
    <cfRule type="expression" dxfId="70" priority="170" stopIfTrue="1">
      <formula>AND(ISBLANK(T115),ABS(W115)&gt;PreviousMonthMinimumDiff)</formula>
    </cfRule>
  </conditionalFormatting>
  <conditionalFormatting sqref="W116">
    <cfRule type="expression" dxfId="69" priority="171" stopIfTrue="1">
      <formula>AND(NOT(ISBLANK(T116)),ABS(W116)&gt;PreviousMonthMinimumDiff)</formula>
    </cfRule>
  </conditionalFormatting>
  <conditionalFormatting sqref="W116">
    <cfRule type="expression" dxfId="68" priority="172" stopIfTrue="1">
      <formula>AND(ISBLANK(T116),ABS(W116)&gt;PreviousMonthMinimumDiff)</formula>
    </cfRule>
  </conditionalFormatting>
  <conditionalFormatting sqref="W117">
    <cfRule type="expression" dxfId="67" priority="173" stopIfTrue="1">
      <formula>AND(NOT(ISBLANK(T117)),ABS(W117)&gt;PreviousMonthMinimumDiff)</formula>
    </cfRule>
  </conditionalFormatting>
  <conditionalFormatting sqref="W117">
    <cfRule type="expression" dxfId="66" priority="174" stopIfTrue="1">
      <formula>AND(ISBLANK(T117),ABS(W117)&gt;PreviousMonthMinimumDiff)</formula>
    </cfRule>
  </conditionalFormatting>
  <conditionalFormatting sqref="W118">
    <cfRule type="expression" dxfId="65" priority="175" stopIfTrue="1">
      <formula>AND(NOT(ISBLANK(T118)),ABS(W118)&gt;PreviousMonthMinimumDiff)</formula>
    </cfRule>
  </conditionalFormatting>
  <conditionalFormatting sqref="W118">
    <cfRule type="expression" dxfId="64" priority="176" stopIfTrue="1">
      <formula>AND(ISBLANK(T118),ABS(W118)&gt;PreviousMonthMinimumDiff)</formula>
    </cfRule>
  </conditionalFormatting>
  <conditionalFormatting sqref="W119">
    <cfRule type="expression" dxfId="63" priority="177" stopIfTrue="1">
      <formula>AND(NOT(ISBLANK(T119)),ABS(W119)&gt;PreviousMonthMinimumDiff)</formula>
    </cfRule>
  </conditionalFormatting>
  <conditionalFormatting sqref="W119">
    <cfRule type="expression" dxfId="62" priority="178" stopIfTrue="1">
      <formula>AND(ISBLANK(T119),ABS(W119)&gt;PreviousMonthMinimumDiff)</formula>
    </cfRule>
  </conditionalFormatting>
  <conditionalFormatting sqref="W120">
    <cfRule type="expression" dxfId="61" priority="179" stopIfTrue="1">
      <formula>AND(NOT(ISBLANK(T120)),ABS(W120)&gt;PreviousMonthMinimumDiff)</formula>
    </cfRule>
  </conditionalFormatting>
  <conditionalFormatting sqref="W120">
    <cfRule type="expression" dxfId="60" priority="180" stopIfTrue="1">
      <formula>AND(ISBLANK(T120),ABS(W120)&gt;PreviousMonthMinimumDiff)</formula>
    </cfRule>
  </conditionalFormatting>
  <conditionalFormatting sqref="W123">
    <cfRule type="expression" dxfId="59" priority="181" stopIfTrue="1">
      <formula>AND(NOT(ISBLANK(T123)),ABS(W123)&gt;PreviousMonthMinimumDiff)</formula>
    </cfRule>
  </conditionalFormatting>
  <conditionalFormatting sqref="W123">
    <cfRule type="expression" dxfId="58" priority="182" stopIfTrue="1">
      <formula>AND(ISBLANK(T123),ABS(W123)&gt;PreviousMonthMinimumDiff)</formula>
    </cfRule>
  </conditionalFormatting>
  <conditionalFormatting sqref="W126">
    <cfRule type="expression" dxfId="57" priority="183" stopIfTrue="1">
      <formula>AND(NOT(ISBLANK(T126)),ABS(W126)&gt;PreviousMonthMinimumDiff)</formula>
    </cfRule>
  </conditionalFormatting>
  <conditionalFormatting sqref="W126">
    <cfRule type="expression" dxfId="56" priority="184" stopIfTrue="1">
      <formula>AND(ISBLANK(T126),ABS(W126)&gt;PreviousMonthMinimumDiff)</formula>
    </cfRule>
  </conditionalFormatting>
  <conditionalFormatting sqref="W127">
    <cfRule type="expression" dxfId="55" priority="185" stopIfTrue="1">
      <formula>AND(NOT(ISBLANK(T127)),ABS(W127)&gt;PreviousMonthMinimumDiff)</formula>
    </cfRule>
  </conditionalFormatting>
  <conditionalFormatting sqref="W127">
    <cfRule type="expression" dxfId="54" priority="186" stopIfTrue="1">
      <formula>AND(ISBLANK(T127),ABS(W127)&gt;PreviousMonthMinimumDiff)</formula>
    </cfRule>
  </conditionalFormatting>
  <conditionalFormatting sqref="W128">
    <cfRule type="expression" dxfId="53" priority="187" stopIfTrue="1">
      <formula>AND(NOT(ISBLANK(T128)),ABS(W128)&gt;PreviousMonthMinimumDiff)</formula>
    </cfRule>
  </conditionalFormatting>
  <conditionalFormatting sqref="W128">
    <cfRule type="expression" dxfId="52" priority="188" stopIfTrue="1">
      <formula>AND(ISBLANK(T128),ABS(W128)&gt;PreviousMonthMinimumDiff)</formula>
    </cfRule>
  </conditionalFormatting>
  <conditionalFormatting sqref="W129">
    <cfRule type="expression" dxfId="51" priority="189" stopIfTrue="1">
      <formula>AND(NOT(ISBLANK(T129)),ABS(W129)&gt;PreviousMonthMinimumDiff)</formula>
    </cfRule>
  </conditionalFormatting>
  <conditionalFormatting sqref="W129">
    <cfRule type="expression" dxfId="50" priority="190" stopIfTrue="1">
      <formula>AND(ISBLANK(T129),ABS(W129)&gt;PreviousMonthMinimumDiff)</formula>
    </cfRule>
  </conditionalFormatting>
  <conditionalFormatting sqref="W130">
    <cfRule type="expression" dxfId="49" priority="191" stopIfTrue="1">
      <formula>AND(NOT(ISBLANK(T130)),ABS(W130)&gt;PreviousMonthMinimumDiff)</formula>
    </cfRule>
  </conditionalFormatting>
  <conditionalFormatting sqref="W130">
    <cfRule type="expression" dxfId="48" priority="192" stopIfTrue="1">
      <formula>AND(ISBLANK(T130),ABS(W130)&gt;PreviousMonthMinimumDiff)</formula>
    </cfRule>
  </conditionalFormatting>
  <conditionalFormatting sqref="W131">
    <cfRule type="expression" dxfId="47" priority="193" stopIfTrue="1">
      <formula>AND(NOT(ISBLANK(T131)),ABS(W131)&gt;PreviousMonthMinimumDiff)</formula>
    </cfRule>
  </conditionalFormatting>
  <conditionalFormatting sqref="W131">
    <cfRule type="expression" dxfId="46" priority="194" stopIfTrue="1">
      <formula>AND(ISBLANK(T131),ABS(W131)&gt;PreviousMonthMinimumDiff)</formula>
    </cfRule>
  </conditionalFormatting>
  <conditionalFormatting sqref="W132">
    <cfRule type="expression" dxfId="45" priority="195" stopIfTrue="1">
      <formula>AND(NOT(ISBLANK(T132)),ABS(W132)&gt;PreviousMonthMinimumDiff)</formula>
    </cfRule>
  </conditionalFormatting>
  <conditionalFormatting sqref="W132">
    <cfRule type="expression" dxfId="44" priority="196" stopIfTrue="1">
      <formula>AND(ISBLANK(T132),ABS(W132)&gt;PreviousMonthMinimumDiff)</formula>
    </cfRule>
  </conditionalFormatting>
  <conditionalFormatting sqref="W133">
    <cfRule type="expression" dxfId="43" priority="197" stopIfTrue="1">
      <formula>AND(NOT(ISBLANK(T133)),ABS(W133)&gt;PreviousMonthMinimumDiff)</formula>
    </cfRule>
  </conditionalFormatting>
  <conditionalFormatting sqref="W133">
    <cfRule type="expression" dxfId="42" priority="198" stopIfTrue="1">
      <formula>AND(ISBLANK(T133),ABS(W133)&gt;PreviousMonthMinimumDiff)</formula>
    </cfRule>
  </conditionalFormatting>
  <conditionalFormatting sqref="W134">
    <cfRule type="expression" dxfId="41" priority="199" stopIfTrue="1">
      <formula>AND(NOT(ISBLANK(T134)),ABS(W134)&gt;PreviousMonthMinimumDiff)</formula>
    </cfRule>
  </conditionalFormatting>
  <conditionalFormatting sqref="W134">
    <cfRule type="expression" dxfId="40" priority="200" stopIfTrue="1">
      <formula>AND(ISBLANK(T134),ABS(W134)&gt;PreviousMonthMinimumDiff)</formula>
    </cfRule>
  </conditionalFormatting>
  <conditionalFormatting sqref="W135">
    <cfRule type="expression" dxfId="39" priority="201" stopIfTrue="1">
      <formula>AND(NOT(ISBLANK(T135)),ABS(W135)&gt;PreviousMonthMinimumDiff)</formula>
    </cfRule>
  </conditionalFormatting>
  <conditionalFormatting sqref="W135">
    <cfRule type="expression" dxfId="38" priority="202" stopIfTrue="1">
      <formula>AND(ISBLANK(T135),ABS(W135)&gt;PreviousMonthMinimumDiff)</formula>
    </cfRule>
  </conditionalFormatting>
  <conditionalFormatting sqref="W136">
    <cfRule type="expression" dxfId="37" priority="203" stopIfTrue="1">
      <formula>AND(NOT(ISBLANK(T136)),ABS(W136)&gt;PreviousMonthMinimumDiff)</formula>
    </cfRule>
  </conditionalFormatting>
  <conditionalFormatting sqref="W136">
    <cfRule type="expression" dxfId="36" priority="204" stopIfTrue="1">
      <formula>AND(ISBLANK(T136),ABS(W136)&gt;PreviousMonthMinimumDiff)</formula>
    </cfRule>
  </conditionalFormatting>
  <conditionalFormatting sqref="W137">
    <cfRule type="expression" dxfId="35" priority="205" stopIfTrue="1">
      <formula>AND(NOT(ISBLANK(T137)),ABS(W137)&gt;PreviousMonthMinimumDiff)</formula>
    </cfRule>
  </conditionalFormatting>
  <conditionalFormatting sqref="W137">
    <cfRule type="expression" dxfId="34" priority="206" stopIfTrue="1">
      <formula>AND(ISBLANK(T137),ABS(W137)&gt;PreviousMonthMinimumDiff)</formula>
    </cfRule>
  </conditionalFormatting>
  <conditionalFormatting sqref="W138">
    <cfRule type="expression" dxfId="33" priority="207" stopIfTrue="1">
      <formula>AND(NOT(ISBLANK(T138)),ABS(W138)&gt;PreviousMonthMinimumDiff)</formula>
    </cfRule>
  </conditionalFormatting>
  <conditionalFormatting sqref="W138">
    <cfRule type="expression" dxfId="32" priority="208" stopIfTrue="1">
      <formula>AND(ISBLANK(T138),ABS(W138)&gt;PreviousMonthMinimumDiff)</formula>
    </cfRule>
  </conditionalFormatting>
  <conditionalFormatting sqref="W139">
    <cfRule type="expression" dxfId="31" priority="209" stopIfTrue="1">
      <formula>AND(NOT(ISBLANK(T139)),ABS(W139)&gt;PreviousMonthMinimumDiff)</formula>
    </cfRule>
  </conditionalFormatting>
  <conditionalFormatting sqref="W139">
    <cfRule type="expression" dxfId="30" priority="210" stopIfTrue="1">
      <formula>AND(ISBLANK(T139),ABS(W139)&gt;PreviousMonthMinimumDiff)</formula>
    </cfRule>
  </conditionalFormatting>
  <conditionalFormatting sqref="W140">
    <cfRule type="expression" dxfId="29" priority="211" stopIfTrue="1">
      <formula>AND(NOT(ISBLANK(T140)),ABS(W140)&gt;PreviousMonthMinimumDiff)</formula>
    </cfRule>
  </conditionalFormatting>
  <conditionalFormatting sqref="W140">
    <cfRule type="expression" dxfId="28" priority="212" stopIfTrue="1">
      <formula>AND(ISBLANK(T140),ABS(W140)&gt;PreviousMonthMinimumDiff)</formula>
    </cfRule>
  </conditionalFormatting>
  <conditionalFormatting sqref="W141">
    <cfRule type="expression" dxfId="27" priority="213" stopIfTrue="1">
      <formula>AND(NOT(ISBLANK(T141)),ABS(W141)&gt;PreviousMonthMinimumDiff)</formula>
    </cfRule>
  </conditionalFormatting>
  <conditionalFormatting sqref="W141">
    <cfRule type="expression" dxfId="26" priority="214" stopIfTrue="1">
      <formula>AND(ISBLANK(T141),ABS(W141)&gt;PreviousMonthMinimumDiff)</formula>
    </cfRule>
  </conditionalFormatting>
  <conditionalFormatting sqref="W142">
    <cfRule type="expression" dxfId="25" priority="215" stopIfTrue="1">
      <formula>AND(NOT(ISBLANK(T142)),ABS(W142)&gt;PreviousMonthMinimumDiff)</formula>
    </cfRule>
  </conditionalFormatting>
  <conditionalFormatting sqref="W142">
    <cfRule type="expression" dxfId="24" priority="216" stopIfTrue="1">
      <formula>AND(ISBLANK(T142),ABS(W142)&gt;PreviousMonthMinimumDiff)</formula>
    </cfRule>
  </conditionalFormatting>
  <conditionalFormatting sqref="W143">
    <cfRule type="expression" dxfId="23" priority="217" stopIfTrue="1">
      <formula>AND(NOT(ISBLANK(T143)),ABS(W143)&gt;PreviousMonthMinimumDiff)</formula>
    </cfRule>
  </conditionalFormatting>
  <conditionalFormatting sqref="W143">
    <cfRule type="expression" dxfId="22" priority="218" stopIfTrue="1">
      <formula>AND(ISBLANK(T143),ABS(W143)&gt;PreviousMonthMinimumDiff)</formula>
    </cfRule>
  </conditionalFormatting>
  <conditionalFormatting sqref="W144">
    <cfRule type="expression" dxfId="21" priority="219" stopIfTrue="1">
      <formula>AND(NOT(ISBLANK(T144)),ABS(W144)&gt;PreviousMonthMinimumDiff)</formula>
    </cfRule>
  </conditionalFormatting>
  <conditionalFormatting sqref="W144">
    <cfRule type="expression" dxfId="20" priority="220" stopIfTrue="1">
      <formula>AND(ISBLANK(T144),ABS(W144)&gt;PreviousMonthMinimumDiff)</formula>
    </cfRule>
  </conditionalFormatting>
  <conditionalFormatting sqref="W145">
    <cfRule type="expression" dxfId="19" priority="221" stopIfTrue="1">
      <formula>AND(NOT(ISBLANK(T145)),ABS(W145)&gt;PreviousMonthMinimumDiff)</formula>
    </cfRule>
  </conditionalFormatting>
  <conditionalFormatting sqref="W145">
    <cfRule type="expression" dxfId="18" priority="222" stopIfTrue="1">
      <formula>AND(ISBLANK(T145),ABS(W145)&gt;PreviousMonthMinimumDiff)</formula>
    </cfRule>
  </conditionalFormatting>
  <conditionalFormatting sqref="W146">
    <cfRule type="expression" dxfId="17" priority="223" stopIfTrue="1">
      <formula>AND(NOT(ISBLANK(T146)),ABS(W146)&gt;PreviousMonthMinimumDiff)</formula>
    </cfRule>
  </conditionalFormatting>
  <conditionalFormatting sqref="W146">
    <cfRule type="expression" dxfId="16" priority="224" stopIfTrue="1">
      <formula>AND(ISBLANK(T146),ABS(W146)&gt;PreviousMonthMinimumDiff)</formula>
    </cfRule>
  </conditionalFormatting>
  <conditionalFormatting sqref="W147">
    <cfRule type="expression" dxfId="15" priority="225" stopIfTrue="1">
      <formula>AND(NOT(ISBLANK(T147)),ABS(W147)&gt;PreviousMonthMinimumDiff)</formula>
    </cfRule>
  </conditionalFormatting>
  <conditionalFormatting sqref="W147">
    <cfRule type="expression" dxfId="14" priority="226" stopIfTrue="1">
      <formula>AND(ISBLANK(T147),ABS(W147)&gt;PreviousMonthMinimumDiff)</formula>
    </cfRule>
  </conditionalFormatting>
  <conditionalFormatting sqref="W150">
    <cfRule type="expression" dxfId="13" priority="227" stopIfTrue="1">
      <formula>AND(NOT(ISBLANK(T150)),ABS(W150)&gt;PreviousMonthMinimumDiff)</formula>
    </cfRule>
  </conditionalFormatting>
  <conditionalFormatting sqref="W150">
    <cfRule type="expression" dxfId="12" priority="228" stopIfTrue="1">
      <formula>AND(ISBLANK(T150),ABS(W150)&gt;PreviousMonthMinimumDiff)</formula>
    </cfRule>
  </conditionalFormatting>
  <conditionalFormatting sqref="W151">
    <cfRule type="expression" dxfId="11" priority="229" stopIfTrue="1">
      <formula>AND(NOT(ISBLANK(T151)),ABS(W151)&gt;PreviousMonthMinimumDiff)</formula>
    </cfRule>
  </conditionalFormatting>
  <conditionalFormatting sqref="W151">
    <cfRule type="expression" dxfId="10" priority="230" stopIfTrue="1">
      <formula>AND(ISBLANK(T151),ABS(W151)&gt;PreviousMonthMinimumDiff)</formula>
    </cfRule>
  </conditionalFormatting>
  <conditionalFormatting sqref="W152">
    <cfRule type="expression" dxfId="9" priority="231" stopIfTrue="1">
      <formula>AND(NOT(ISBLANK(T152)),ABS(W152)&gt;PreviousMonthMinimumDiff)</formula>
    </cfRule>
  </conditionalFormatting>
  <conditionalFormatting sqref="W152">
    <cfRule type="expression" dxfId="8" priority="232" stopIfTrue="1">
      <formula>AND(ISBLANK(T152),ABS(W152)&gt;PreviousMonthMinimumDiff)</formula>
    </cfRule>
  </conditionalFormatting>
  <conditionalFormatting sqref="W161">
    <cfRule type="expression" dxfId="7" priority="233" stopIfTrue="1">
      <formula>AND(NOT(ISBLANK(T161)),ABS(W161)&gt;PreviousMonthMinimumDiff)</formula>
    </cfRule>
  </conditionalFormatting>
  <conditionalFormatting sqref="W161">
    <cfRule type="expression" dxfId="6" priority="234" stopIfTrue="1">
      <formula>AND(ISBLANK(T161),ABS(W161)&gt;PreviousMonthMinimumDiff)</formula>
    </cfRule>
  </conditionalFormatting>
  <conditionalFormatting sqref="W162">
    <cfRule type="expression" dxfId="5" priority="235" stopIfTrue="1">
      <formula>AND(NOT(ISBLANK(T162)),ABS(W162)&gt;PreviousMonthMinimumDiff)</formula>
    </cfRule>
  </conditionalFormatting>
  <conditionalFormatting sqref="W162">
    <cfRule type="expression" dxfId="4" priority="236" stopIfTrue="1">
      <formula>AND(ISBLANK(T162),ABS(W162)&gt;PreviousMonthMinimumDiff)</formula>
    </cfRule>
  </conditionalFormatting>
  <conditionalFormatting sqref="W163">
    <cfRule type="expression" dxfId="3" priority="237" stopIfTrue="1">
      <formula>AND(NOT(ISBLANK(T163)),ABS(W163)&gt;PreviousMonthMinimumDiff)</formula>
    </cfRule>
  </conditionalFormatting>
  <conditionalFormatting sqref="W163">
    <cfRule type="expression" dxfId="2" priority="238" stopIfTrue="1">
      <formula>AND(ISBLANK(T163),ABS(W163)&gt;PreviousMonthMinimumDiff)</formula>
    </cfRule>
  </conditionalFormatting>
  <conditionalFormatting sqref="W166">
    <cfRule type="expression" dxfId="1" priority="239" stopIfTrue="1">
      <formula>AND(NOT(ISBLANK(T166)),ABS(W166)&gt;PreviousMonthMinimumDiff)</formula>
    </cfRule>
  </conditionalFormatting>
  <conditionalFormatting sqref="W166">
    <cfRule type="expression" dxfId="0" priority="240" stopIfTrue="1">
      <formula>AND(ISBLANK(T166),ABS(W166)&gt;PreviousMonthMinimumDiff)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02161-F28B-4BEC-B067-F2EE3EDDCCA3}">
  <sheetPr>
    <pageSetUpPr fitToPage="1"/>
  </sheetPr>
  <dimension ref="A1:R38"/>
  <sheetViews>
    <sheetView showGridLines="0" zoomScale="130" zoomScaleNormal="130" workbookViewId="0"/>
  </sheetViews>
  <sheetFormatPr defaultRowHeight="15" x14ac:dyDescent="0.25"/>
  <cols>
    <col min="1" max="3" width="1.85546875" customWidth="1"/>
    <col min="4" max="4" width="26.7109375" customWidth="1"/>
    <col min="5" max="5" width="10.42578125" bestFit="1" customWidth="1"/>
    <col min="6" max="6" width="15.5703125" bestFit="1" customWidth="1"/>
    <col min="7" max="7" width="11.7109375" customWidth="1"/>
  </cols>
  <sheetData>
    <row r="1" spans="1:18" ht="20.25" customHeight="1" x14ac:dyDescent="0.4">
      <c r="A1" s="168" t="s">
        <v>234</v>
      </c>
      <c r="B1" s="49"/>
      <c r="C1" s="49"/>
      <c r="E1" s="63"/>
      <c r="F1" s="63"/>
      <c r="G1" s="169"/>
    </row>
    <row r="2" spans="1:18" ht="15" customHeight="1" x14ac:dyDescent="0.25">
      <c r="A2" s="3" t="s">
        <v>1</v>
      </c>
      <c r="B2" s="50"/>
      <c r="C2" s="50"/>
      <c r="E2" s="63"/>
      <c r="F2" s="63"/>
      <c r="G2" s="63"/>
    </row>
    <row r="3" spans="1:18" ht="15" customHeight="1" x14ac:dyDescent="0.25">
      <c r="A3" s="4" t="s">
        <v>260</v>
      </c>
      <c r="B3" s="51"/>
      <c r="C3" s="51"/>
      <c r="E3" s="63"/>
      <c r="F3" s="63"/>
      <c r="G3" s="169"/>
    </row>
    <row r="4" spans="1:18" ht="12.75" customHeight="1" x14ac:dyDescent="0.25">
      <c r="A4" s="50"/>
      <c r="B4" s="50"/>
      <c r="C4" s="50"/>
      <c r="E4" s="63"/>
      <c r="F4" s="63"/>
      <c r="G4" s="169"/>
    </row>
    <row r="5" spans="1:18" ht="12.75" customHeight="1" x14ac:dyDescent="0.25">
      <c r="A5" s="170" t="s">
        <v>234</v>
      </c>
      <c r="B5" s="170"/>
      <c r="C5" s="170"/>
      <c r="D5" s="170"/>
      <c r="E5" s="171">
        <v>45107</v>
      </c>
      <c r="F5" s="171">
        <v>45199</v>
      </c>
      <c r="G5" s="171">
        <v>45473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1.25" customHeight="1" x14ac:dyDescent="0.25">
      <c r="A6" s="172" t="s">
        <v>235</v>
      </c>
      <c r="B6" s="173"/>
      <c r="C6" s="173"/>
      <c r="D6" s="173"/>
      <c r="E6" s="174" t="s">
        <v>236</v>
      </c>
      <c r="F6" s="174" t="s">
        <v>237</v>
      </c>
      <c r="G6" s="174" t="s">
        <v>238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25" customHeight="1" x14ac:dyDescent="0.25">
      <c r="A7" s="2" t="s">
        <v>235</v>
      </c>
      <c r="B7" s="2"/>
      <c r="C7" s="2"/>
      <c r="D7" s="2"/>
      <c r="E7" s="68"/>
      <c r="F7" s="68"/>
      <c r="G7" s="68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1.25" customHeight="1" x14ac:dyDescent="0.25">
      <c r="A8" s="2"/>
      <c r="B8" s="2" t="s">
        <v>239</v>
      </c>
      <c r="C8" s="2"/>
      <c r="D8" s="2"/>
      <c r="E8" s="68"/>
      <c r="F8" s="68"/>
      <c r="G8" s="68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1.25" customHeight="1" x14ac:dyDescent="0.25">
      <c r="A9" s="2"/>
      <c r="B9" s="2"/>
      <c r="C9" s="2" t="s">
        <v>240</v>
      </c>
      <c r="D9" s="2"/>
      <c r="E9" s="68"/>
      <c r="F9" s="68"/>
      <c r="G9" s="68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1.25" customHeight="1" x14ac:dyDescent="0.25">
      <c r="A10" s="2"/>
      <c r="B10" s="2"/>
      <c r="C10" s="2"/>
      <c r="D10" s="2" t="s">
        <v>241</v>
      </c>
      <c r="E10" s="2"/>
      <c r="F10" s="2"/>
      <c r="G10" s="68">
        <v>213152.41458501574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1.25" customHeight="1" x14ac:dyDescent="0.25">
      <c r="A11" s="2"/>
      <c r="B11" s="2"/>
      <c r="C11" s="2"/>
      <c r="D11" s="2" t="s">
        <v>242</v>
      </c>
      <c r="E11" s="68">
        <v>43043.05</v>
      </c>
      <c r="F11" s="68">
        <v>59477.81</v>
      </c>
      <c r="G11" s="71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1.25" customHeight="1" x14ac:dyDescent="0.25">
      <c r="A12" s="2"/>
      <c r="B12" s="2"/>
      <c r="C12" s="2"/>
      <c r="D12" s="41" t="s">
        <v>243</v>
      </c>
      <c r="E12" s="71">
        <v>43043.05</v>
      </c>
      <c r="F12" s="71">
        <v>59477.81</v>
      </c>
      <c r="G12" s="71">
        <v>213152.41458501574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1.25" customHeight="1" x14ac:dyDescent="0.25">
      <c r="A13" s="2"/>
      <c r="B13" s="2"/>
      <c r="C13" s="2" t="s">
        <v>244</v>
      </c>
      <c r="D13" s="2"/>
      <c r="E13" s="68"/>
      <c r="F13" s="68"/>
      <c r="G13" s="6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1.25" customHeight="1" x14ac:dyDescent="0.25">
      <c r="A14" s="2"/>
      <c r="B14" s="2"/>
      <c r="C14" s="2"/>
      <c r="D14" s="2" t="s">
        <v>207</v>
      </c>
      <c r="E14" s="68">
        <v>0</v>
      </c>
      <c r="F14" s="68">
        <v>0</v>
      </c>
      <c r="G14" s="68"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1.25" customHeight="1" x14ac:dyDescent="0.25">
      <c r="A15" s="2"/>
      <c r="B15" s="2"/>
      <c r="C15" s="2"/>
      <c r="D15" s="2" t="s">
        <v>212</v>
      </c>
      <c r="E15" s="68">
        <v>0</v>
      </c>
      <c r="F15" s="68">
        <v>0</v>
      </c>
      <c r="G15" s="68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25" customHeight="1" x14ac:dyDescent="0.25">
      <c r="A16" s="2"/>
      <c r="B16" s="2"/>
      <c r="C16" s="2"/>
      <c r="D16" s="41" t="s">
        <v>245</v>
      </c>
      <c r="E16" s="71">
        <v>0</v>
      </c>
      <c r="F16" s="71">
        <v>0</v>
      </c>
      <c r="G16" s="71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1.25" customHeight="1" x14ac:dyDescent="0.25">
      <c r="A17" s="2"/>
      <c r="B17" s="2"/>
      <c r="C17" s="41" t="s">
        <v>246</v>
      </c>
      <c r="D17" s="41"/>
      <c r="E17" s="71">
        <v>43043.05</v>
      </c>
      <c r="F17" s="71">
        <v>59477.81</v>
      </c>
      <c r="G17" s="71">
        <v>213152.41458501574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1.25" customHeight="1" x14ac:dyDescent="0.25">
      <c r="A18" s="2"/>
      <c r="B18" s="41" t="s">
        <v>247</v>
      </c>
      <c r="C18" s="41"/>
      <c r="D18" s="41"/>
      <c r="E18" s="71">
        <v>43043.05</v>
      </c>
      <c r="F18" s="71">
        <v>59477.81</v>
      </c>
      <c r="G18" s="71">
        <v>213152.41458501574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1.25" customHeight="1" x14ac:dyDescent="0.25">
      <c r="A19" s="2"/>
      <c r="B19" s="2"/>
      <c r="C19" s="2"/>
      <c r="D19" s="2"/>
      <c r="E19" s="68"/>
      <c r="F19" s="68"/>
      <c r="G19" s="6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1.25" customHeight="1" x14ac:dyDescent="0.25">
      <c r="A20" s="175" t="s">
        <v>248</v>
      </c>
      <c r="B20" s="175"/>
      <c r="C20" s="176"/>
      <c r="D20" s="176"/>
      <c r="E20" s="177" t="s">
        <v>236</v>
      </c>
      <c r="F20" s="177" t="s">
        <v>237</v>
      </c>
      <c r="G20" s="177" t="s">
        <v>238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1.25" customHeight="1" x14ac:dyDescent="0.25">
      <c r="A21" s="2" t="s">
        <v>248</v>
      </c>
      <c r="B21" s="2"/>
      <c r="C21" s="2"/>
      <c r="D21" s="2"/>
      <c r="E21" s="68"/>
      <c r="F21" s="68"/>
      <c r="G21" s="6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1.25" customHeight="1" x14ac:dyDescent="0.25">
      <c r="A22" s="2"/>
      <c r="B22" s="2" t="s">
        <v>249</v>
      </c>
      <c r="C22" s="2"/>
      <c r="D22" s="2"/>
      <c r="E22" s="68"/>
      <c r="F22" s="68"/>
      <c r="G22" s="6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1.25" customHeight="1" x14ac:dyDescent="0.25">
      <c r="A23" s="2"/>
      <c r="B23" s="2"/>
      <c r="C23" s="2" t="s">
        <v>250</v>
      </c>
      <c r="D23" s="2"/>
      <c r="E23" s="68"/>
      <c r="F23" s="68"/>
      <c r="G23" s="6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1.25" customHeight="1" x14ac:dyDescent="0.25">
      <c r="A24" s="2"/>
      <c r="B24" s="2"/>
      <c r="C24" s="2"/>
      <c r="D24" s="2" t="s">
        <v>208</v>
      </c>
      <c r="E24" s="68">
        <v>-2449.29</v>
      </c>
      <c r="F24" s="68">
        <v>12471.32</v>
      </c>
      <c r="G24" s="68">
        <v>-2449.2902294921869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1.25" customHeight="1" x14ac:dyDescent="0.25">
      <c r="A25" s="2"/>
      <c r="B25" s="2"/>
      <c r="C25" s="2"/>
      <c r="D25" s="2" t="s">
        <v>209</v>
      </c>
      <c r="E25" s="68">
        <v>778.69</v>
      </c>
      <c r="F25" s="68">
        <v>1354.03</v>
      </c>
      <c r="G25" s="68">
        <v>778.68996932983396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1.25" customHeight="1" x14ac:dyDescent="0.25">
      <c r="A26" s="2"/>
      <c r="B26" s="2"/>
      <c r="C26" s="2"/>
      <c r="D26" s="41" t="s">
        <v>251</v>
      </c>
      <c r="E26" s="71">
        <v>-1670.6</v>
      </c>
      <c r="F26" s="71">
        <v>13825.35</v>
      </c>
      <c r="G26" s="71">
        <v>-1670.6002601623529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1.25" customHeight="1" x14ac:dyDescent="0.25">
      <c r="A27" s="2"/>
      <c r="B27" s="2"/>
      <c r="C27" s="41" t="s">
        <v>252</v>
      </c>
      <c r="D27" s="41"/>
      <c r="E27" s="71">
        <v>-1670.6</v>
      </c>
      <c r="F27" s="71">
        <v>13825.35</v>
      </c>
      <c r="G27" s="71">
        <v>-1670.6002601623529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1.25" customHeight="1" x14ac:dyDescent="0.25">
      <c r="A28" s="2"/>
      <c r="B28" s="2" t="s">
        <v>253</v>
      </c>
      <c r="C28" s="2"/>
      <c r="D28" s="2"/>
      <c r="E28" s="68"/>
      <c r="F28" s="68"/>
      <c r="G28" s="6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1.25" customHeight="1" x14ac:dyDescent="0.25">
      <c r="A29" s="2"/>
      <c r="B29" s="2"/>
      <c r="C29" s="2" t="s">
        <v>254</v>
      </c>
      <c r="D29" s="2"/>
      <c r="E29" s="68"/>
      <c r="F29" s="68"/>
      <c r="G29" s="6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1.25" customHeight="1" x14ac:dyDescent="0.25">
      <c r="A30" s="2"/>
      <c r="B30" s="2"/>
      <c r="C30" s="2"/>
      <c r="D30" s="2" t="s">
        <v>255</v>
      </c>
      <c r="E30" s="68">
        <v>44713.65</v>
      </c>
      <c r="F30" s="68">
        <v>44713.65</v>
      </c>
      <c r="G30" s="68">
        <v>44713.65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1.25" customHeight="1" x14ac:dyDescent="0.25">
      <c r="A31" s="2"/>
      <c r="B31" s="2"/>
      <c r="C31" s="2"/>
      <c r="D31" s="41" t="s">
        <v>256</v>
      </c>
      <c r="E31" s="71">
        <v>44713.65</v>
      </c>
      <c r="F31" s="71">
        <v>44713.65</v>
      </c>
      <c r="G31" s="71">
        <v>44713.65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1.25" customHeight="1" x14ac:dyDescent="0.25">
      <c r="A32" s="2"/>
      <c r="B32" s="2"/>
      <c r="C32" s="2" t="s">
        <v>46</v>
      </c>
      <c r="D32" s="2"/>
      <c r="E32" s="68"/>
      <c r="F32" s="68"/>
      <c r="G32" s="6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1.25" customHeight="1" x14ac:dyDescent="0.25">
      <c r="A33" s="2"/>
      <c r="B33" s="2"/>
      <c r="C33" s="2"/>
      <c r="D33" s="2" t="s">
        <v>46</v>
      </c>
      <c r="E33" s="68">
        <v>0</v>
      </c>
      <c r="F33" s="68">
        <v>938.81</v>
      </c>
      <c r="G33" s="68">
        <v>170109.36484517809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1.25" customHeight="1" x14ac:dyDescent="0.25">
      <c r="A34" s="2"/>
      <c r="B34" s="2"/>
      <c r="C34" s="2"/>
      <c r="D34" s="41" t="s">
        <v>257</v>
      </c>
      <c r="E34" s="71">
        <v>0</v>
      </c>
      <c r="F34" s="71">
        <v>938.81</v>
      </c>
      <c r="G34" s="71">
        <v>170109.36484517809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1.25" customHeight="1" x14ac:dyDescent="0.25">
      <c r="A35" s="2"/>
      <c r="B35" s="2"/>
      <c r="C35" s="41" t="s">
        <v>258</v>
      </c>
      <c r="D35" s="41"/>
      <c r="E35" s="71">
        <v>44713.65</v>
      </c>
      <c r="F35" s="71">
        <v>45652.46</v>
      </c>
      <c r="G35" s="71">
        <v>214823.01484517808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1.25" customHeight="1" x14ac:dyDescent="0.25">
      <c r="A36" s="2"/>
      <c r="B36" s="41" t="s">
        <v>259</v>
      </c>
      <c r="C36" s="41"/>
      <c r="D36" s="41"/>
      <c r="E36" s="71">
        <v>43043.05</v>
      </c>
      <c r="F36" s="71">
        <v>59477.81</v>
      </c>
      <c r="G36" s="71">
        <v>213152.41458501574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</sheetData>
  <conditionalFormatting sqref="A20:G20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2898B-CE52-404F-A1E2-ECC11FB384AE}">
  <sheetPr>
    <pageSetUpPr fitToPage="1"/>
  </sheetPr>
  <dimension ref="A1:Y45"/>
  <sheetViews>
    <sheetView showGridLines="0" zoomScale="130" zoomScaleNormal="130" workbookViewId="0"/>
  </sheetViews>
  <sheetFormatPr defaultRowHeight="15" x14ac:dyDescent="0.25"/>
  <cols>
    <col min="1" max="1" width="23.7109375" customWidth="1"/>
    <col min="2" max="2" width="11.5703125" bestFit="1" customWidth="1"/>
    <col min="3" max="12" width="11.7109375" customWidth="1"/>
  </cols>
  <sheetData>
    <row r="1" spans="1:25" ht="18.75" x14ac:dyDescent="0.3">
      <c r="A1" s="1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25" x14ac:dyDescent="0.25">
      <c r="A2" s="3" t="s">
        <v>1</v>
      </c>
      <c r="C2" s="178"/>
      <c r="D2" s="178"/>
      <c r="E2" s="178"/>
      <c r="F2" s="178"/>
      <c r="G2" s="178"/>
      <c r="H2" s="179"/>
      <c r="I2" s="178"/>
      <c r="J2" s="178"/>
      <c r="K2" s="178"/>
    </row>
    <row r="3" spans="1:25" x14ac:dyDescent="0.25">
      <c r="A3" s="4" t="s">
        <v>2</v>
      </c>
      <c r="C3" s="178"/>
      <c r="D3" s="178"/>
      <c r="E3" s="180"/>
      <c r="F3" s="178"/>
      <c r="G3" s="178"/>
      <c r="H3" s="181"/>
      <c r="L3" s="178"/>
    </row>
    <row r="4" spans="1:25" x14ac:dyDescent="0.25">
      <c r="A4" s="182"/>
      <c r="E4" s="178"/>
      <c r="H4" s="178"/>
    </row>
    <row r="5" spans="1:25" ht="11.25" customHeight="1" x14ac:dyDescent="0.25">
      <c r="A5" s="5" t="s">
        <v>261</v>
      </c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1.25" customHeight="1" x14ac:dyDescent="0.25">
      <c r="A6" s="2" t="s">
        <v>262</v>
      </c>
      <c r="B6" s="183">
        <v>45223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1.25" customHeight="1" x14ac:dyDescent="0.25">
      <c r="A7" s="2" t="s">
        <v>263</v>
      </c>
      <c r="B7" s="184">
        <v>153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1.25" customHeight="1" x14ac:dyDescent="0.25">
      <c r="A8" s="2" t="s">
        <v>264</v>
      </c>
      <c r="B8" s="184">
        <v>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1.25" customHeight="1" x14ac:dyDescent="0.25">
      <c r="A9" s="2" t="s">
        <v>265</v>
      </c>
      <c r="B9" s="185">
        <v>0.88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1.2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1.25" customHeight="1" x14ac:dyDescent="0.25">
      <c r="A11" s="186" t="s">
        <v>263</v>
      </c>
      <c r="B11" s="186"/>
      <c r="C11" s="187" t="s">
        <v>21</v>
      </c>
      <c r="D11" s="187" t="s">
        <v>266</v>
      </c>
      <c r="E11" s="187" t="s">
        <v>267</v>
      </c>
      <c r="F11" s="187" t="s">
        <v>268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1.25" customHeight="1" x14ac:dyDescent="0.25">
      <c r="A12" s="2" t="s">
        <v>269</v>
      </c>
      <c r="B12" s="2"/>
      <c r="C12" s="227">
        <v>147</v>
      </c>
      <c r="D12" s="227">
        <v>147</v>
      </c>
      <c r="E12" s="228">
        <v>147</v>
      </c>
      <c r="F12" s="188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1.25" customHeight="1" x14ac:dyDescent="0.25">
      <c r="A13" s="2" t="s">
        <v>270</v>
      </c>
      <c r="B13" s="2"/>
      <c r="C13" s="189">
        <v>0.02</v>
      </c>
      <c r="D13" s="229">
        <v>0.02</v>
      </c>
      <c r="E13" s="227">
        <v>0</v>
      </c>
      <c r="F13" s="188"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1.25" customHeight="1" x14ac:dyDescent="0.25">
      <c r="A14" s="2" t="s">
        <v>271</v>
      </c>
      <c r="B14" s="2"/>
      <c r="C14" s="190">
        <v>153</v>
      </c>
      <c r="D14" s="227">
        <v>144</v>
      </c>
      <c r="E14" s="227">
        <v>9</v>
      </c>
      <c r="F14" s="188">
        <v>6.25E-2</v>
      </c>
      <c r="G14" s="2"/>
      <c r="H14" s="2"/>
      <c r="I14" s="19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1.25" customHeight="1" x14ac:dyDescent="0.25">
      <c r="A15" s="2" t="s">
        <v>272</v>
      </c>
      <c r="B15" s="2"/>
      <c r="C15" s="189">
        <v>0.86</v>
      </c>
      <c r="D15" s="230">
        <v>0.92</v>
      </c>
      <c r="E15" s="230">
        <v>-6.0000000000000053E-2</v>
      </c>
      <c r="F15" s="188">
        <v>-6.521739130434788E-2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1.25" customHeight="1" x14ac:dyDescent="0.25">
      <c r="A16" s="2"/>
      <c r="B16" s="2"/>
      <c r="C16" s="230"/>
      <c r="D16" s="230"/>
      <c r="E16" s="230"/>
      <c r="F16" s="19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1.25" customHeight="1" x14ac:dyDescent="0.25">
      <c r="A17" s="186" t="s">
        <v>273</v>
      </c>
      <c r="B17" s="186"/>
      <c r="C17" s="187" t="s">
        <v>21</v>
      </c>
      <c r="D17" s="187" t="s">
        <v>266</v>
      </c>
      <c r="E17" s="187" t="s">
        <v>267</v>
      </c>
      <c r="F17" s="187" t="s">
        <v>268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1.25" customHeight="1" x14ac:dyDescent="0.25">
      <c r="A18" s="231" t="s">
        <v>274</v>
      </c>
      <c r="B18" s="2"/>
      <c r="C18" s="232"/>
      <c r="D18" s="232"/>
      <c r="E18" s="232"/>
      <c r="F18" s="19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1.25" customHeight="1" x14ac:dyDescent="0.25">
      <c r="A19" s="233" t="s">
        <v>275</v>
      </c>
      <c r="B19" s="2"/>
      <c r="C19" s="194"/>
      <c r="D19" s="194">
        <v>0</v>
      </c>
      <c r="E19" s="228">
        <v>0</v>
      </c>
      <c r="F19" s="193">
        <v>0</v>
      </c>
      <c r="G19" s="2"/>
      <c r="H19" s="2"/>
      <c r="I19" s="195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1.25" customHeight="1" x14ac:dyDescent="0.25">
      <c r="A20" s="233" t="s">
        <v>276</v>
      </c>
      <c r="B20" s="2"/>
      <c r="C20" s="196">
        <v>130</v>
      </c>
      <c r="D20" s="196">
        <v>133.9</v>
      </c>
      <c r="E20" s="228">
        <v>-3.9000000000000057</v>
      </c>
      <c r="F20" s="193">
        <v>-2.9126213592233052E-2</v>
      </c>
      <c r="G20" s="2"/>
      <c r="H20" s="2"/>
      <c r="I20" s="19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1.25" customHeight="1" x14ac:dyDescent="0.25">
      <c r="A21" s="198" t="s">
        <v>277</v>
      </c>
      <c r="B21" s="198"/>
      <c r="C21" s="199">
        <v>130</v>
      </c>
      <c r="D21" s="199">
        <v>133.9</v>
      </c>
      <c r="E21" s="200">
        <v>-3.9000000000000057</v>
      </c>
      <c r="F21" s="201"/>
      <c r="G21" s="2"/>
      <c r="H21" s="2"/>
      <c r="I21" s="19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1.25" customHeight="1" x14ac:dyDescent="0.25">
      <c r="A22" s="231" t="s">
        <v>278</v>
      </c>
      <c r="B22" s="2"/>
      <c r="C22" s="194">
        <v>0</v>
      </c>
      <c r="D22" s="194">
        <v>0</v>
      </c>
      <c r="E22" s="228">
        <v>0</v>
      </c>
      <c r="F22" s="193">
        <v>0</v>
      </c>
      <c r="G22" s="2"/>
      <c r="H22" s="2"/>
      <c r="I22" s="19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1.25" customHeight="1" x14ac:dyDescent="0.25">
      <c r="A23" s="231" t="s">
        <v>279</v>
      </c>
      <c r="B23" s="2"/>
      <c r="C23" s="194">
        <v>0</v>
      </c>
      <c r="D23" s="194">
        <v>4.1965000000000003</v>
      </c>
      <c r="E23" s="228">
        <v>-4.1965000000000003</v>
      </c>
      <c r="F23" s="193">
        <v>-1</v>
      </c>
      <c r="G23" s="2"/>
      <c r="H23" s="2"/>
      <c r="I23" s="19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1.25" customHeight="1" x14ac:dyDescent="0.25">
      <c r="A24" s="202" t="s">
        <v>280</v>
      </c>
      <c r="B24" s="33"/>
      <c r="C24" s="204">
        <v>130</v>
      </c>
      <c r="D24" s="204">
        <v>138.09649999999999</v>
      </c>
      <c r="E24" s="203">
        <v>-8.096500000000006</v>
      </c>
      <c r="F24" s="205">
        <v>-5.8629291835781548E-2</v>
      </c>
      <c r="G24" s="2"/>
      <c r="H24" s="2"/>
      <c r="I24" s="19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1.25" customHeight="1" x14ac:dyDescent="0.25">
      <c r="A25" s="2"/>
      <c r="B25" s="2"/>
      <c r="C25" s="206"/>
      <c r="D25" s="206"/>
      <c r="E25" s="206"/>
      <c r="F25" s="207"/>
      <c r="G25" s="2"/>
      <c r="H25" s="2"/>
      <c r="I25" s="20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1.25" customHeight="1" x14ac:dyDescent="0.25">
      <c r="A26" s="186" t="s">
        <v>281</v>
      </c>
      <c r="B26" s="186"/>
      <c r="C26" s="187" t="s">
        <v>21</v>
      </c>
      <c r="D26" s="187" t="s">
        <v>266</v>
      </c>
      <c r="E26" s="187" t="s">
        <v>267</v>
      </c>
      <c r="F26" s="187" t="s">
        <v>268</v>
      </c>
      <c r="G26" s="2"/>
      <c r="H26" s="2"/>
      <c r="I26" s="20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1.25" customHeight="1" x14ac:dyDescent="0.25">
      <c r="A27" s="234" t="s">
        <v>282</v>
      </c>
      <c r="B27" s="18"/>
      <c r="C27" s="209"/>
      <c r="D27" s="209"/>
      <c r="E27" s="209"/>
      <c r="F27" s="210"/>
      <c r="G27" s="2"/>
      <c r="H27" s="2"/>
      <c r="I27" s="19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1.25" customHeight="1" x14ac:dyDescent="0.25">
      <c r="A28" s="233" t="s">
        <v>283</v>
      </c>
      <c r="B28" s="2"/>
      <c r="C28" s="211">
        <v>0.85</v>
      </c>
      <c r="D28" s="211">
        <v>0.85</v>
      </c>
      <c r="E28" s="232">
        <v>0</v>
      </c>
      <c r="F28" s="210">
        <v>0</v>
      </c>
      <c r="G28" s="2"/>
      <c r="H28" s="2"/>
      <c r="I28" s="19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1.25" customHeight="1" x14ac:dyDescent="0.25">
      <c r="A29" s="233" t="s">
        <v>284</v>
      </c>
      <c r="B29" s="2"/>
      <c r="C29" s="235">
        <v>113.8</v>
      </c>
      <c r="D29" s="235">
        <v>113.8</v>
      </c>
      <c r="E29" s="235">
        <v>0</v>
      </c>
      <c r="F29" s="210">
        <v>0</v>
      </c>
      <c r="G29" s="2"/>
      <c r="H29" s="2"/>
      <c r="I29" s="19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1.25" customHeight="1" x14ac:dyDescent="0.25">
      <c r="A30" s="233" t="s">
        <v>285</v>
      </c>
      <c r="B30" s="2"/>
      <c r="C30" s="212">
        <v>18.391249999999999</v>
      </c>
      <c r="D30" s="206">
        <v>18.089487499999997</v>
      </c>
      <c r="E30" s="206">
        <v>0.30176250000000238</v>
      </c>
      <c r="F30" s="210">
        <v>1.6681650046746897E-2</v>
      </c>
      <c r="G30" s="2"/>
      <c r="H30" s="2"/>
      <c r="I30" s="21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1.25" customHeight="1" x14ac:dyDescent="0.25">
      <c r="A31" s="234" t="s">
        <v>286</v>
      </c>
      <c r="B31" s="18"/>
      <c r="C31" s="209"/>
      <c r="D31" s="209"/>
      <c r="E31" s="209"/>
      <c r="F31" s="210"/>
      <c r="G31" s="2"/>
      <c r="H31" s="2"/>
      <c r="I31" s="21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1.25" customHeight="1" x14ac:dyDescent="0.25">
      <c r="A32" s="233" t="s">
        <v>283</v>
      </c>
      <c r="B32" s="2"/>
      <c r="C32" s="211">
        <v>0</v>
      </c>
      <c r="D32" s="211">
        <v>0</v>
      </c>
      <c r="E32" s="195">
        <v>0</v>
      </c>
      <c r="F32" s="214" t="e">
        <v>#DIV/0!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1.25" customHeight="1" x14ac:dyDescent="0.25">
      <c r="A33" s="233" t="s">
        <v>284</v>
      </c>
      <c r="B33" s="2"/>
      <c r="C33" s="235">
        <v>0</v>
      </c>
      <c r="D33" s="235">
        <v>0</v>
      </c>
      <c r="E33" s="236">
        <v>0</v>
      </c>
      <c r="F33" s="214" t="e">
        <v>#DIV/0!</v>
      </c>
      <c r="G33" s="21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1.25" customHeight="1" x14ac:dyDescent="0.25">
      <c r="A34" s="233" t="s">
        <v>285</v>
      </c>
      <c r="B34" s="2"/>
      <c r="C34" s="206">
        <v>0</v>
      </c>
      <c r="D34" s="206">
        <v>0</v>
      </c>
      <c r="E34" s="206">
        <v>0</v>
      </c>
      <c r="F34" s="214" t="e">
        <v>#DIV/0!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1.25" customHeight="1" x14ac:dyDescent="0.25">
      <c r="A35" s="234" t="s">
        <v>287</v>
      </c>
      <c r="B35" s="18"/>
      <c r="C35" s="209"/>
      <c r="D35" s="209"/>
      <c r="E35" s="209"/>
      <c r="F35" s="21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1.25" customHeight="1" x14ac:dyDescent="0.25">
      <c r="A36" s="233" t="s">
        <v>283</v>
      </c>
      <c r="B36" s="2"/>
      <c r="C36" s="211">
        <v>0</v>
      </c>
      <c r="D36" s="211">
        <v>0</v>
      </c>
      <c r="E36" s="237">
        <v>0</v>
      </c>
      <c r="F36" s="210" t="e">
        <v>#DIV/0!</v>
      </c>
      <c r="G36" s="2"/>
      <c r="H36" s="2"/>
      <c r="I36" s="21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1.25" customHeight="1" x14ac:dyDescent="0.25">
      <c r="A37" s="233" t="s">
        <v>284</v>
      </c>
      <c r="B37" s="2"/>
      <c r="C37" s="235">
        <v>0</v>
      </c>
      <c r="D37" s="235">
        <v>0</v>
      </c>
      <c r="E37" s="227">
        <v>0</v>
      </c>
      <c r="F37" s="210" t="e">
        <v>#DIV/0!</v>
      </c>
      <c r="G37" s="2"/>
      <c r="H37" s="2"/>
      <c r="I37" s="21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1.25" customHeight="1" x14ac:dyDescent="0.25">
      <c r="A38" s="238" t="s">
        <v>285</v>
      </c>
      <c r="B38" s="239"/>
      <c r="C38" s="216">
        <v>0</v>
      </c>
      <c r="D38" s="216">
        <v>0</v>
      </c>
      <c r="E38" s="216">
        <v>0</v>
      </c>
      <c r="F38" s="217" t="e">
        <v>#DIV/0!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1.25" customHeight="1" x14ac:dyDescent="0.25">
      <c r="A39" s="240" t="s">
        <v>288</v>
      </c>
      <c r="B39" s="240"/>
      <c r="C39" s="218">
        <v>148.39125000000001</v>
      </c>
      <c r="D39" s="218">
        <v>156.18598749999998</v>
      </c>
      <c r="E39" s="219">
        <v>-7.7947374999999681</v>
      </c>
      <c r="F39" s="220">
        <v>-4.9906765803814306E-2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1.25" customHeight="1" x14ac:dyDescent="0.25">
      <c r="A40" s="241" t="s">
        <v>289</v>
      </c>
      <c r="B40" s="241"/>
      <c r="C40" s="221">
        <v>9735</v>
      </c>
      <c r="D40" s="221">
        <v>9735</v>
      </c>
      <c r="E40" s="242">
        <v>0</v>
      </c>
      <c r="F40" s="220">
        <v>0</v>
      </c>
      <c r="G40" s="2"/>
      <c r="H40" s="2"/>
      <c r="I40" s="22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1.25" customHeight="1" x14ac:dyDescent="0.25">
      <c r="A41" s="2" t="s">
        <v>290</v>
      </c>
      <c r="B41" s="2"/>
      <c r="C41" s="197">
        <v>1422919.9864687501</v>
      </c>
      <c r="D41" s="197">
        <v>1497663.5294878124</v>
      </c>
      <c r="E41" s="197">
        <v>-74743.543019062374</v>
      </c>
      <c r="F41" s="220">
        <v>-4.9906765803814424E-2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1.25" customHeight="1" x14ac:dyDescent="0.25">
      <c r="A42" s="2" t="s">
        <v>291</v>
      </c>
      <c r="B42" s="2"/>
      <c r="C42" s="223">
        <v>0</v>
      </c>
      <c r="D42" s="223">
        <v>0</v>
      </c>
      <c r="E42" s="197">
        <v>0</v>
      </c>
      <c r="F42" s="220" t="e">
        <v>#DIV/0!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1.25" customHeight="1" x14ac:dyDescent="0.25">
      <c r="A43" s="2" t="s">
        <v>292</v>
      </c>
      <c r="B43" s="2"/>
      <c r="C43" s="197">
        <v>1422919.9864687501</v>
      </c>
      <c r="D43" s="197">
        <v>1497663.5294878124</v>
      </c>
      <c r="E43" s="197">
        <v>-74743.543019062374</v>
      </c>
      <c r="F43" s="220">
        <v>-4.9906765803814424E-2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1.25" customHeight="1" x14ac:dyDescent="0.25">
      <c r="A44" s="2" t="s">
        <v>293</v>
      </c>
      <c r="B44" s="2"/>
      <c r="C44" s="224">
        <v>34589.79</v>
      </c>
      <c r="D44" s="223"/>
      <c r="E44" s="197">
        <v>34589.79</v>
      </c>
      <c r="F44" s="220" t="e">
        <v>#DIV/0!</v>
      </c>
      <c r="G44" s="22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1.25" customHeight="1" x14ac:dyDescent="0.25">
      <c r="A45" s="2" t="s">
        <v>294</v>
      </c>
      <c r="B45" s="2"/>
      <c r="C45" s="226">
        <v>1388330.19646875</v>
      </c>
      <c r="D45" s="197">
        <v>1497663.5294878124</v>
      </c>
      <c r="E45" s="197">
        <v>-109333.33301906241</v>
      </c>
      <c r="F45" s="220">
        <v>-7.3002600962349284E-2</v>
      </c>
      <c r="G45" s="225"/>
      <c r="H45" s="24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Nichols</dc:creator>
  <cp:lastModifiedBy>Anne Nichols</cp:lastModifiedBy>
  <dcterms:created xsi:type="dcterms:W3CDTF">2023-10-25T20:30:01Z</dcterms:created>
  <dcterms:modified xsi:type="dcterms:W3CDTF">2023-10-25T20:45:49Z</dcterms:modified>
</cp:coreProperties>
</file>